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825a8c8a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2e56024269794dc5"/>
    <x:sheet xmlns:r="http://schemas.openxmlformats.org/officeDocument/2006/relationships" name="Responses" sheetId="2" r:id="Rda61e8df6b6947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"/>
  </x:numFmts>
  <x:fonts count="5">
    <x:font>
      <x:sz val="11"/>
      <x:name val="Carlito"/>
    </x:font>
    <x:font>
      <x:sz val="11"/>
      <x:color rgb="FF173F35"/>
      <x:name val="Arial"/>
    </x:font>
    <x:font>
      <x:b/>
      <x:sz val="20"/>
      <x:color rgb="FF173F35"/>
      <x:name val="Arial"/>
    </x:font>
    <x:font>
      <x:b/>
      <x:sz val="11"/>
      <x:color rgb="FFFFFFFF"/>
      <x:name val="Arial"/>
    </x:font>
    <x:font>
      <x:b/>
      <x:sz val="18"/>
      <x:color rgb="FF173F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6"/>
      </x:patternFill>
    </x:fill>
    <x:fill>
      <x:patternFill patternType="solid">
        <x:fgColor rgb="FF173F35"/>
      </x:patternFill>
    </x:fill>
    <x:fill>
      <x:patternFill patternType="solid">
        <x:fgColor rgb="FFE7F2E8"/>
      </x:patternFill>
    </x:fill>
    <x:fill>
      <x:patternFill patternType="solid">
        <x:fgColor rgb="FFFFF0B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 applyAlignment="1">
      <x:alignment horizontal="right"/>
    </x:xf>
    <x:xf numFmtId="200" fontId="1" fillId="4" borderId="0" xfId="0" applyNumberFormat="1" applyFont="1" applyFill="1" applyBorder="1" applyAlignment="1">
      <x:alignment horizontal="right"/>
    </x:xf>
    <x:xf numFmtId="201" fontId="1" fillId="4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 applyAlignment="1">
      <x:alignment horizontal="right"/>
    </x:xf>
    <x:xf numFmtId="200" fontId="1" fillId="2" borderId="0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/>
    <x:xf numFmtId="0" fontId="1" fillId="5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8F2E22"/>
      </x:font>
      <x:fill>
        <x:patternFill patternType="solid">
          <x:bgColor rgb="FFFBE4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5539581f04522" /><Relationship Type="http://schemas.openxmlformats.org/officeDocument/2006/relationships/theme" Target="/xl/theme/theme1.xml" Id="R68fb508be4de4dcf" /><Relationship Type="http://schemas.openxmlformats.org/officeDocument/2006/relationships/sharedStrings" Target="/xl/sharedStrings.xml" Id="R8d10ffeee94c4036" /><Relationship Type="http://schemas.openxmlformats.org/officeDocument/2006/relationships/worksheet" Target="/xl/worksheets/sheet1.xml" Id="R2e56024269794dc5" /><Relationship Type="http://schemas.openxmlformats.org/officeDocument/2006/relationships/worksheet" Target="/xl/worksheets/sheet2.xml" Id="Rda61e8df6b6947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3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.110000610351562" hidden="0" customWidth="1"/>
    <x:col min="2" max="2" width="7.2199997901916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1.5" customHeight="1">
      <x:c r="A1" s="3" t="str">
        <x:v>Likert response report</x:v>
      </x:c>
      <x:c r="B1" s="2"/>
      <x:c r="C1" s="2"/>
      <x:c r="D1" s="2"/>
      <x:c r="E1" s="2"/>
      <x:c r="F1" s="2"/>
      <x:c r="G1" s="2"/>
      <x:c r="H1" s="2"/>
      <x:c r="I1" s="2"/>
    </x:row>
    <x:row r="2" ht="22.5" customHeight="1">
      <x:c r="A2" s="4" t="str">
        <x:v>Question: I knew what to do after signing up.</x:v>
      </x:c>
      <x:c r="B2" s="4"/>
      <x:c r="C2" s="4"/>
      <x:c r="D2" s="4"/>
      <x:c r="E2" s="4"/>
      <x:c r="F2" s="4"/>
      <x:c r="G2" s="2"/>
      <x:c r="H2" s="2"/>
      <x:c r="I2" s="2"/>
    </x:row>
    <x:row r="3" ht="27" customHeight="1">
      <x:c r="A3" s="4" t="str">
        <x:v>Original fictional data by Youform • 48 recorded responses across samples A and B. Not customer evidence.</x:v>
      </x:c>
      <x:c r="B3" s="4"/>
      <x:c r="C3" s="4"/>
      <x:c r="D3" s="4"/>
      <x:c r="E3" s="4"/>
      <x:c r="F3" s="4"/>
      <x:c r="G3" s="2"/>
      <x:c r="H3" s="2"/>
      <x:c r="I3" s="2"/>
    </x:row>
    <x:row r="4" ht="33" customHeight="1">
      <x:c r="A4" s="4" t="str">
        <x:v>Edit yellow inputs on Responses: group A/B, a unique response ID, and one exact answer label per row. Clear all old sample inputs first.</x:v>
      </x:c>
      <x:c r="B4" s="4"/>
      <x:c r="C4" s="4"/>
      <x:c r="D4" s="4"/>
      <x:c r="E4" s="4"/>
      <x:c r="F4" s="4"/>
      <x:c r="G4" s="2"/>
      <x:c r="H4" s="2"/>
      <x:c r="I4" s="2"/>
    </x:row>
    <x:row r="5" ht="33" customHeight="1">
      <x:c r="A5" s="4" t="str">
        <x:v>One five-point agreement item only; up to 1,000 rows (6–1005). N/A and missing are excluded from rating percentages. Unmatched text is flagged.</x:v>
      </x:c>
      <x:c r="B5" s="4"/>
      <x:c r="C5" s="4"/>
      <x:c r="D5" s="4"/>
      <x:c r="E5" s="4"/>
      <x:c r="F5" s="4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 ht="21" customHeight="1">
      <x:c r="A7" s="6" t="str">
        <x:v>Response accounting</x:v>
      </x:c>
      <x:c r="B7" s="6" t="str"/>
      <x:c r="C7" s="6" t="str">
        <x:v>A</x:v>
      </x:c>
      <x:c r="D7" s="6" t="str">
        <x:v>B</x:v>
      </x:c>
      <x:c r="E7" s="2"/>
      <x:c r="F7" s="2"/>
      <x:c r="G7" s="2"/>
      <x:c r="H7" s="2"/>
      <x:c r="I7" s="2"/>
    </x:row>
    <x:row r="8">
      <x:c r="A8" s="2" t="str">
        <x:v>Recorded responses</x:v>
      </x:c>
      <x:c r="B8" s="11"/>
      <x:c r="C8" s="11" t="n">
        <x:f>COUNTIFS(Responses!$A$6:$A$1005,C$7,Responses!$B$6:$B$1005,"&lt;&gt;")</x:f>
        <x:v>24</x:v>
      </x:c>
      <x:c r="D8" s="11" t="n">
        <x:f>COUNTIFS(Responses!$A$6:$A$1005,D$7,Responses!$B$6:$B$1005,"&lt;&gt;")</x:f>
        <x:v>24</x:v>
      </x:c>
      <x:c r="E8" s="11"/>
      <x:c r="F8" s="11"/>
      <x:c r="G8" s="2"/>
      <x:c r="H8" s="2"/>
      <x:c r="I8" s="2"/>
    </x:row>
    <x:row r="9">
      <x:c r="A9" s="2" t="str">
        <x:v>Valid ratings</x:v>
      </x:c>
      <x:c r="B9" s="11"/>
      <x:c r="C9" s="11" t="n">
        <x:f>COUNTIFS(Responses!$A$6:$A$1005,C$7,Responses!$E$6:$E$1005,"Valid")</x:f>
        <x:v>20</x:v>
      </x:c>
      <x:c r="D9" s="11" t="n">
        <x:f>COUNTIFS(Responses!$A$6:$A$1005,D$7,Responses!$E$6:$E$1005,"Valid")</x:f>
        <x:v>20</x:v>
      </x:c>
      <x:c r="E9" s="11"/>
      <x:c r="F9" s="11"/>
      <x:c r="G9" s="2"/>
      <x:c r="H9" s="2"/>
      <x:c r="I9" s="2"/>
    </x:row>
    <x:row r="10">
      <x:c r="A10" s="2" t="str">
        <x:v>Not applicable</x:v>
      </x:c>
      <x:c r="B10" s="11"/>
      <x:c r="C10" s="11" t="n">
        <x:f>COUNTIFS(Responses!$A$6:$A$1005,C$7,Responses!$E$6:$E$1005,"Not applicable")</x:f>
        <x:v>2</x:v>
      </x:c>
      <x:c r="D10" s="11" t="n">
        <x:f>COUNTIFS(Responses!$A$6:$A$1005,D$7,Responses!$E$6:$E$1005,"Not applicable")</x:f>
        <x:v>2</x:v>
      </x:c>
      <x:c r="E10" s="11"/>
      <x:c r="F10" s="11"/>
      <x:c r="G10" s="2"/>
      <x:c r="H10" s="2"/>
      <x:c r="I10" s="2"/>
    </x:row>
    <x:row r="11">
      <x:c r="A11" s="2" t="str">
        <x:v>Missing / skipped</x:v>
      </x:c>
      <x:c r="B11" s="11"/>
      <x:c r="C11" s="11" t="n">
        <x:f>COUNTIFS(Responses!$A$6:$A$1005,C$7,Responses!$E$6:$E$1005,"Missing")</x:f>
        <x:v>2</x:v>
      </x:c>
      <x:c r="D11" s="11" t="n">
        <x:f>COUNTIFS(Responses!$A$6:$A$1005,D$7,Responses!$E$6:$E$1005,"Missing")</x:f>
        <x:v>2</x:v>
      </x:c>
      <x:c r="E11" s="11"/>
      <x:c r="F11" s="11"/>
      <x:c r="G11" s="2"/>
      <x:c r="H11" s="2"/>
      <x:c r="I11" s="2"/>
    </x:row>
    <x:row r="12">
      <x:c r="A12" s="2" t="str">
        <x:v>Invalid answer</x:v>
      </x:c>
      <x:c r="B12" s="11"/>
      <x:c r="C12" s="11" t="n">
        <x:f>COUNTIFS(Responses!$A$6:$A$1005,C$7,Responses!$E$6:$E$1005,"Invalid answer")</x:f>
        <x:v>0</x:v>
      </x:c>
      <x:c r="D12" s="11" t="n">
        <x:f>COUNTIFS(Responses!$A$6:$A$1005,D$7,Responses!$E$6:$E$1005,"Invalid answer")</x:f>
        <x:v>0</x:v>
      </x:c>
      <x:c r="E12" s="11"/>
      <x:c r="F12" s="11"/>
      <x:c r="G12" s="2"/>
      <x:c r="H12" s="2"/>
      <x:c r="I12" s="2"/>
    </x:row>
    <x:row r="13">
      <x:c r="A13" s="2"/>
      <x:c r="B13" s="11"/>
      <x:c r="C13" s="11"/>
      <x:c r="D13" s="11"/>
      <x:c r="E13" s="11"/>
      <x:c r="F13" s="11"/>
      <x:c r="G13" s="2"/>
      <x:c r="H13" s="2"/>
      <x:c r="I13" s="2"/>
    </x:row>
    <x:row r="14">
      <x:c r="A14" s="7" t="str">
        <x:v>Agree + strongly agree / valid ratings</x:v>
      </x:c>
      <x:c r="B14" s="12"/>
      <x:c r="C14" s="13" t="n">
        <x:f>IF(C9=0,"n.a.",(COUNTIFS(Responses!$A$6:$A$1005,C$7,Responses!$D$6:$D$1005,4)+COUNTIFS(Responses!$A$6:$A$1005,C$7,Responses!$D$6:$D$1005,5))/C9)</x:f>
        <x:v>0.55</x:v>
      </x:c>
      <x:c r="D14" s="13" t="n">
        <x:f>IF(D9=0,"n.a.",(COUNTIFS(Responses!$A$6:$A$1005,D$7,Responses!$D$6:$D$1005,4)+COUNTIFS(Responses!$A$6:$A$1005,D$7,Responses!$D$6:$D$1005,5))/D9)</x:f>
        <x:v>0.4</x:v>
      </x:c>
      <x:c r="E14" s="11"/>
      <x:c r="F14" s="11"/>
      <x:c r="G14" s="2"/>
      <x:c r="H14" s="2"/>
      <x:c r="I14" s="2"/>
    </x:row>
    <x:row r="15">
      <x:c r="A15" s="7" t="str">
        <x:v>Coded mean (1–5; see note below)</x:v>
      </x:c>
      <x:c r="B15" s="12"/>
      <x:c r="C15" s="14" t="n">
        <x:f>IF(C9=0,"n.a.",SUMIFS(Responses!$D$6:$D$1005,Responses!$A$6:$A$1005,C$7)/C9)</x:f>
        <x:v>3.4</x:v>
      </x:c>
      <x:c r="D15" s="14" t="n">
        <x:f>IF(D9=0,"n.a.",SUMIFS(Responses!$D$6:$D$1005,Responses!$A$6:$A$1005,D$7)/D9)</x:f>
        <x:v>3.4</x:v>
      </x:c>
      <x:c r="E15" s="11"/>
      <x:c r="F15" s="11"/>
      <x:c r="G15" s="2"/>
      <x:c r="H15" s="2"/>
      <x:c r="I15" s="2"/>
    </x:row>
    <x:row r="16">
      <x:c r="A16" s="2"/>
      <x:c r="B16" s="11"/>
      <x:c r="C16" s="11"/>
      <x:c r="D16" s="11"/>
      <x:c r="E16" s="11"/>
      <x:c r="F16" s="11"/>
      <x:c r="G16" s="2"/>
      <x:c r="H16" s="2"/>
      <x:c r="I16" s="2"/>
    </x:row>
    <x:row r="17">
      <x:c r="A17" s="2"/>
      <x:c r="B17" s="11"/>
      <x:c r="C17" s="11"/>
      <x:c r="D17" s="11"/>
      <x:c r="E17" s="11"/>
      <x:c r="F17" s="11"/>
      <x:c r="G17" s="2"/>
      <x:c r="H17" s="2"/>
      <x:c r="I17" s="2"/>
    </x:row>
    <x:row r="18" ht="21" customHeight="1">
      <x:c r="A18" s="6" t="str">
        <x:v>Answer label</x:v>
      </x:c>
      <x:c r="B18" s="15" t="str">
        <x:v>Code</x:v>
      </x:c>
      <x:c r="C18" s="15" t="str">
        <x:v>A count</x:v>
      </x:c>
      <x:c r="D18" s="15" t="str">
        <x:v>A share</x:v>
      </x:c>
      <x:c r="E18" s="15" t="str">
        <x:v>B count</x:v>
      </x:c>
      <x:c r="F18" s="15" t="str">
        <x:v>B share</x:v>
      </x:c>
      <x:c r="G18" s="2"/>
      <x:c r="H18" s="2"/>
      <x:c r="I18" s="2"/>
    </x:row>
    <x:row r="19" ht="22.5" customHeight="1">
      <x:c r="A19" s="2" t="str">
        <x:f>Responses!I6</x:f>
        <x:v>Strongly disagree</x:v>
      </x:c>
      <x:c r="B19" s="11" t="n">
        <x:f>Responses!H6</x:f>
        <x:v>1</x:v>
      </x:c>
      <x:c r="C19" s="11" t="n">
        <x:f>COUNTIFS(Responses!$A$6:$A$1005,C$7,Responses!$D$6:$D$1005,$B19)</x:f>
        <x:v>2</x:v>
      </x:c>
      <x:c r="D19" s="16" t="n">
        <x:f>IF(C$9=0,"n.a.",C19/C$9)</x:f>
        <x:v>0.1</x:v>
      </x:c>
      <x:c r="E19" s="11" t="n">
        <x:f>COUNTIFS(Responses!$A$6:$A$1005,D$7,Responses!$D$6:$D$1005,$B19)</x:f>
        <x:v>0</x:v>
      </x:c>
      <x:c r="F19" s="16" t="n">
        <x:f>IF(D$9=0,"n.a.",E19/D$9)</x:f>
        <x:v>0</x:v>
      </x:c>
      <x:c r="G19" s="2"/>
      <x:c r="H19" s="2"/>
      <x:c r="I19" s="2"/>
    </x:row>
    <x:row r="20" ht="22.5" customHeight="1">
      <x:c r="A20" s="2" t="str">
        <x:f>Responses!I7</x:f>
        <x:v>Disagree</x:v>
      </x:c>
      <x:c r="B20" s="11" t="n">
        <x:f>Responses!H7</x:f>
        <x:v>2</x:v>
      </x:c>
      <x:c r="C20" s="11" t="n">
        <x:f>COUNTIFS(Responses!$A$6:$A$1005,C$7,Responses!$D$6:$D$1005,$B20)</x:f>
        <x:v>3</x:v>
      </x:c>
      <x:c r="D20" s="16" t="n">
        <x:f>IF(C$9=0,"n.a.",C20/C$9)</x:f>
        <x:v>0.15</x:v>
      </x:c>
      <x:c r="E20" s="11" t="n">
        <x:f>COUNTIFS(Responses!$A$6:$A$1005,D$7,Responses!$D$6:$D$1005,$B20)</x:f>
        <x:v>0</x:v>
      </x:c>
      <x:c r="F20" s="16" t="n">
        <x:f>IF(D$9=0,"n.a.",E20/D$9)</x:f>
        <x:v>0</x:v>
      </x:c>
      <x:c r="G20" s="2"/>
      <x:c r="H20" s="2"/>
      <x:c r="I20" s="2"/>
    </x:row>
    <x:row r="21" ht="22.5" customHeight="1">
      <x:c r="A21" s="2" t="str">
        <x:f>Responses!I8</x:f>
        <x:v>Neither agree nor disagree</x:v>
      </x:c>
      <x:c r="B21" s="11" t="n">
        <x:f>Responses!H8</x:f>
        <x:v>3</x:v>
      </x:c>
      <x:c r="C21" s="11" t="n">
        <x:f>COUNTIFS(Responses!$A$6:$A$1005,C$7,Responses!$D$6:$D$1005,$B21)</x:f>
        <x:v>4</x:v>
      </x:c>
      <x:c r="D21" s="16" t="n">
        <x:f>IF(C$9=0,"n.a.",C21/C$9)</x:f>
        <x:v>0.2</x:v>
      </x:c>
      <x:c r="E21" s="11" t="n">
        <x:f>COUNTIFS(Responses!$A$6:$A$1005,D$7,Responses!$D$6:$D$1005,$B21)</x:f>
        <x:v>12</x:v>
      </x:c>
      <x:c r="F21" s="16" t="n">
        <x:f>IF(D$9=0,"n.a.",E21/D$9)</x:f>
        <x:v>0.6</x:v>
      </x:c>
      <x:c r="G21" s="2"/>
      <x:c r="H21" s="2"/>
      <x:c r="I21" s="2"/>
    </x:row>
    <x:row r="22" ht="22.5" customHeight="1">
      <x:c r="A22" s="2" t="str">
        <x:f>Responses!I9</x:f>
        <x:v>Agree</x:v>
      </x:c>
      <x:c r="B22" s="11" t="n">
        <x:f>Responses!H9</x:f>
        <x:v>4</x:v>
      </x:c>
      <x:c r="C22" s="11" t="n">
        <x:f>COUNTIFS(Responses!$A$6:$A$1005,C$7,Responses!$D$6:$D$1005,$B22)</x:f>
        <x:v>7</x:v>
      </x:c>
      <x:c r="D22" s="16" t="n">
        <x:f>IF(C$9=0,"n.a.",C22/C$9)</x:f>
        <x:v>0.35</x:v>
      </x:c>
      <x:c r="E22" s="11" t="n">
        <x:f>COUNTIFS(Responses!$A$6:$A$1005,D$7,Responses!$D$6:$D$1005,$B22)</x:f>
        <x:v>8</x:v>
      </x:c>
      <x:c r="F22" s="16" t="n">
        <x:f>IF(D$9=0,"n.a.",E22/D$9)</x:f>
        <x:v>0.4</x:v>
      </x:c>
      <x:c r="G22" s="2"/>
      <x:c r="H22" s="2"/>
      <x:c r="I22" s="2"/>
    </x:row>
    <x:row r="23" ht="22.5" customHeight="1">
      <x:c r="A23" s="2" t="str">
        <x:f>Responses!I10</x:f>
        <x:v>Strongly agree</x:v>
      </x:c>
      <x:c r="B23" s="11" t="n">
        <x:f>Responses!H10</x:f>
        <x:v>5</x:v>
      </x:c>
      <x:c r="C23" s="11" t="n">
        <x:f>COUNTIFS(Responses!$A$6:$A$1005,C$7,Responses!$D$6:$D$1005,$B23)</x:f>
        <x:v>4</x:v>
      </x:c>
      <x:c r="D23" s="16" t="n">
        <x:f>IF(C$9=0,"n.a.",C23/C$9)</x:f>
        <x:v>0.2</x:v>
      </x:c>
      <x:c r="E23" s="11" t="n">
        <x:f>COUNTIFS(Responses!$A$6:$A$1005,D$7,Responses!$D$6:$D$1005,$B23)</x:f>
        <x:v>0</x:v>
      </x:c>
      <x:c r="F23" s="16" t="n">
        <x:f>IF(D$9=0,"n.a.",E23/D$9)</x:f>
        <x:v>0</x:v>
      </x:c>
      <x:c r="G23" s="2"/>
      <x:c r="H23" s="2"/>
      <x:c r="I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6" customHeight="1">
      <x:c r="A25" s="4" t="str">
        <x:v>Read the spread: the original samples both have a coded mean of 3.4. A has 55% agreement and 25% disagreement; B has 40% agreement and no disagreement.</x:v>
      </x:c>
      <x:c r="B25" s="4"/>
      <x:c r="C25" s="4"/>
      <x:c r="D25" s="4"/>
      <x:c r="E25" s="4"/>
      <x:c r="F25" s="4"/>
      <x:c r="G25" s="2"/>
      <x:c r="H25" s="2"/>
      <x:c r="I25" s="2"/>
    </x:row>
    <x:row r="26" ht="33" customHeight="1">
      <x:c r="A26" s="4" t="str">
        <x:v>The coded mean assumes equal spacing between ordered answers. Report the distribution beside it; do not combine unrelated items into one score.</x:v>
      </x:c>
      <x:c r="B26" s="4"/>
      <x:c r="C26" s="4"/>
      <x:c r="D26" s="4"/>
      <x:c r="E26" s="4"/>
      <x:c r="F26" s="4"/>
      <x:c r="G26" s="2"/>
      <x:c r="H26" s="2"/>
      <x:c r="I26" s="2"/>
    </x:row>
    <x:row r="27" ht="33" customHeight="1">
      <x:c r="A27" s="4" t="str">
        <x:v>N/A is not neutral. A blank answer with an ID is Missing. A blank ID means unused row: it is excluded. Do not delete the formulas in columns D/E.</x:v>
      </x:c>
      <x:c r="B27" s="4"/>
      <x:c r="C27" s="4"/>
      <x:c r="D27" s="4"/>
      <x:c r="E27" s="4"/>
      <x:c r="F27" s="4"/>
      <x:c r="G27" s="2"/>
      <x:c r="H27" s="2"/>
      <x:c r="I27" s="2"/>
    </x:row>
    <x:row r="28" ht="33" customHeight="1">
      <x:c r="A28" s="4" t="str">
        <x:v>Groups must be A or B; other group labels are excluded from both reports. Every recorded response needs a unique ID. Check these inputs before interpreting results.</x:v>
      </x:c>
      <x:c r="B28" s="4"/>
      <x:c r="C28" s="4"/>
      <x:c r="D28" s="4"/>
      <x:c r="E28" s="4"/>
      <x:c r="F28" s="4"/>
      <x:c r="G28" s="2"/>
      <x:c r="H28" s="2"/>
      <x:c r="I28" s="2"/>
    </x:row>
    <x:row r="29" ht="33" customHeight="1">
      <x:c r="A29" s="4" t="str">
        <x:v>This report is separate from Youform. Export one question’s answers or copy them from your connected Google Sheet; map its columns to the yellow inputs.</x:v>
      </x:c>
      <x:c r="B29" s="4"/>
      <x:c r="C29" s="4"/>
      <x:c r="D29" s="4"/>
      <x:c r="E29" s="4"/>
      <x:c r="F29" s="4"/>
      <x:c r="G29" s="2"/>
      <x:c r="H29" s="2"/>
      <x:c r="I29" s="2"/>
    </x:row>
    <x:row r="30" ht="33" customHeight="1">
      <x:c r="A30" s="4" t="str">
        <x:v>Method and labeled examples: https://youform.com/likert-scale/ • Created 15 October 2026. Check totals when importing into another spreadsheet app.</x:v>
      </x:c>
      <x:c r="B30" s="4"/>
      <x:c r="C30" s="4"/>
      <x:c r="D30" s="4"/>
      <x:c r="E30" s="4"/>
      <x:c r="F30" s="4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</x:row>
    <x:row r="1001">
      <x:c r="A1001" s="1"/>
      <x:c r="B1001" s="1"/>
      <x:c r="C1001" s="1"/>
      <x:c r="D1001" s="1"/>
      <x:c r="E1001" s="1"/>
      <x:c r="F1001" s="1"/>
      <x:c r="G1001" s="1"/>
      <x:c r="H1001" s="1"/>
      <x:c r="I1001" s="1"/>
    </x:row>
    <x:row r="1002">
      <x:c r="A1002" s="1"/>
      <x:c r="B1002" s="1"/>
      <x:c r="C1002" s="1"/>
      <x:c r="D1002" s="1"/>
      <x:c r="E1002" s="1"/>
      <x:c r="F1002" s="1"/>
      <x:c r="G1002" s="1"/>
      <x:c r="H1002" s="1"/>
      <x:c r="I1002" s="1"/>
    </x:row>
    <x:row r="1003">
      <x:c r="A1003" s="1"/>
      <x:c r="B1003" s="1"/>
      <x:c r="C1003" s="1"/>
      <x:c r="D1003" s="1"/>
      <x:c r="E1003" s="1"/>
      <x:c r="F1003" s="1"/>
      <x:c r="G1003" s="1"/>
      <x:c r="H1003" s="1"/>
      <x:c r="I1003" s="1"/>
    </x:row>
    <x:row r="1004">
      <x:c r="A1004" s="1"/>
      <x:c r="B1004" s="1"/>
      <x:c r="C1004" s="1"/>
      <x:c r="D1004" s="1"/>
      <x:c r="E1004" s="1"/>
      <x:c r="F1004" s="1"/>
      <x:c r="G1004" s="1"/>
      <x:c r="H1004" s="1"/>
      <x:c r="I1004" s="1"/>
    </x:row>
    <x:row r="1005">
      <x:c r="A1005" s="1"/>
      <x:c r="B1005" s="1"/>
      <x:c r="C1005" s="1"/>
      <x:c r="D1005" s="1"/>
      <x:c r="E1005" s="1"/>
      <x:c r="F1005" s="1"/>
      <x:c r="G1005" s="1"/>
      <x:c r="H1005" s="1"/>
      <x:c r="I1005" s="1"/>
    </x:row>
  </x:sheetData>
  <x:mergeCells>
    <x:mergeCell ref="A1:F1"/>
    <x:mergeCell ref="A2:F2"/>
    <x:mergeCell ref="A3:F3"/>
    <x:mergeCell ref="A4:F4"/>
    <x:mergeCell ref="A5:F5"/>
    <x:mergeCell ref="A25:F25"/>
    <x:mergeCell ref="A26:F26"/>
    <x:mergeCell ref="A27:F27"/>
    <x:mergeCell ref="A28:F28"/>
    <x:mergeCell ref="A29:F29"/>
    <x:mergeCell ref="A30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F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.890000343322754" hidden="0" customWidth="1"/>
    <x:col min="2" max="2" width="15" hidden="0" customWidth="1"/>
    <x:col min="3" max="3" width="28.889999389648438" hidden="0" customWidth="1"/>
    <x:col min="4" max="4" width="12.220000267028809" hidden="0" customWidth="1"/>
    <x:col min="5" max="5" width="15.5600004196167" hidden="0" customWidth="1"/>
    <x:col min="6" max="6" width="2.6700000762939453" hidden="0" customWidth="1"/>
    <x:col min="7" max="7" width="2.6700000762939453" hidden="0" customWidth="1"/>
    <x:col min="8" max="8" width="7.21999979019165" hidden="0" customWidth="1"/>
    <x:col min="9" max="9" width="29.440000534057617" hidden="0" customWidth="1"/>
  </x:cols>
  <x:sheetData>
    <x:row r="1" ht="28.5" customHeight="1">
      <x:c r="A1" s="17" t="str">
        <x:v>Responses • editable fictional inputs</x:v>
      </x:c>
      <x:c r="B1" s="2"/>
      <x:c r="C1" s="2"/>
      <x:c r="D1" s="2"/>
      <x:c r="E1" s="2"/>
      <x:c r="F1" s="2"/>
      <x:c r="G1" s="2"/>
      <x:c r="H1" s="2"/>
      <x:c r="I1" s="2"/>
    </x:row>
    <x:row r="2" ht="31.5" customHeight="1">
      <x:c r="A2" s="4" t="str">
        <x:v>Yellow = inputs. One row per recorded response. Use A or B, a unique ID, and an exact label from the map at right.</x:v>
      </x:c>
      <x:c r="B2" s="4"/>
      <x:c r="C2" s="4"/>
      <x:c r="D2" s="4"/>
      <x:c r="E2" s="4"/>
      <x:c r="F2" s="2"/>
      <x:c r="G2" s="2"/>
      <x:c r="H2" s="2"/>
      <x:c r="I2" s="2"/>
    </x:row>
    <x:row r="3" ht="31.5" customHeight="1">
      <x:c r="A3" s="4" t="str">
        <x:v>Clear A6:C1005 before adding your own data. Leave answer blank for a skipped item; retain its group and response ID.</x:v>
      </x:c>
      <x:c r="B3" s="4"/>
      <x:c r="C3" s="4"/>
      <x:c r="D3" s="4"/>
      <x:c r="E3" s="4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22.5" customHeight="1">
      <x:c r="A5" s="6" t="str">
        <x:v>Group</x:v>
      </x:c>
      <x:c r="B5" s="6" t="str">
        <x:v>Response ID</x:v>
      </x:c>
      <x:c r="C5" s="6" t="str">
        <x:v>Answer label</x:v>
      </x:c>
      <x:c r="D5" s="6" t="str">
        <x:v>Code (formula)</x:v>
      </x:c>
      <x:c r="E5" s="6" t="str">
        <x:v>Handling (formula)</x:v>
      </x:c>
      <x:c r="F5" s="2"/>
      <x:c r="G5" s="2"/>
      <x:c r="H5" s="6" t="str">
        <x:v>Code</x:v>
      </x:c>
      <x:c r="I5" s="6" t="str">
        <x:v>Fixed five-point answer map</x:v>
      </x:c>
    </x:row>
    <x:row r="6">
      <x:c r="A6" s="18" t="str">
        <x:v>A</x:v>
      </x:c>
      <x:c r="B6" s="18" t="str">
        <x:v>A-01</x:v>
      </x:c>
      <x:c r="C6" s="18" t="str">
        <x:v>Strongly disagree</x:v>
      </x:c>
      <x:c r="D6" s="2" t="n">
        <x:f>IF(B6="","",IF(C6="","",IF(C6="Not applicable","",_xlfn.IFNA(MATCH(C6,$I$6:$I$10,0),"Invalid answer"))))</x:f>
        <x:v>1</x:v>
      </x:c>
      <x:c r="E6" s="2" t="str">
        <x:f>IF(B6="","",IF(C6="","Missing",IF(C6="Not applicable","Not applicable",IF(ISNUMBER(D6),"Valid","Invalid answer"))))</x:f>
        <x:v>Valid</x:v>
      </x:c>
      <x:c r="F6" s="2"/>
      <x:c r="G6" s="2"/>
      <x:c r="H6" s="2" t="n">
        <x:v>1</x:v>
      </x:c>
      <x:c r="I6" s="2" t="str">
        <x:v>Strongly disagree</x:v>
      </x:c>
    </x:row>
    <x:row r="7">
      <x:c r="A7" s="18" t="str">
        <x:v>A</x:v>
      </x:c>
      <x:c r="B7" s="18" t="str">
        <x:v>A-02</x:v>
      </x:c>
      <x:c r="C7" s="18" t="str">
        <x:v>Strongly disagree</x:v>
      </x:c>
      <x:c r="D7" s="2" t="n">
        <x:f>IF(B7="","",IF(C7="","",IF(C7="Not applicable","",_xlfn.IFNA(MATCH(C7,$I$6:$I$10,0),"Invalid answer"))))</x:f>
        <x:v>1</x:v>
      </x:c>
      <x:c r="E7" s="2" t="str">
        <x:f>IF(B7="","",IF(C7="","Missing",IF(C7="Not applicable","Not applicable",IF(ISNUMBER(D7),"Valid","Invalid answer"))))</x:f>
        <x:v>Valid</x:v>
      </x:c>
      <x:c r="F7" s="2"/>
      <x:c r="G7" s="2"/>
      <x:c r="H7" s="2" t="n">
        <x:v>2</x:v>
      </x:c>
      <x:c r="I7" s="2" t="str">
        <x:v>Disagree</x:v>
      </x:c>
    </x:row>
    <x:row r="8">
      <x:c r="A8" s="18" t="str">
        <x:v>A</x:v>
      </x:c>
      <x:c r="B8" s="18" t="str">
        <x:v>A-03</x:v>
      </x:c>
      <x:c r="C8" s="18" t="str">
        <x:v>Disagree</x:v>
      </x:c>
      <x:c r="D8" s="2" t="n">
        <x:f>IF(B8="","",IF(C8="","",IF(C8="Not applicable","",_xlfn.IFNA(MATCH(C8,$I$6:$I$10,0),"Invalid answer"))))</x:f>
        <x:v>2</x:v>
      </x:c>
      <x:c r="E8" s="2" t="str">
        <x:f>IF(B8="","",IF(C8="","Missing",IF(C8="Not applicable","Not applicable",IF(ISNUMBER(D8),"Valid","Invalid answer"))))</x:f>
        <x:v>Valid</x:v>
      </x:c>
      <x:c r="F8" s="2"/>
      <x:c r="G8" s="2"/>
      <x:c r="H8" s="2" t="n">
        <x:v>3</x:v>
      </x:c>
      <x:c r="I8" s="2" t="str">
        <x:v>Neither agree nor disagree</x:v>
      </x:c>
    </x:row>
    <x:row r="9">
      <x:c r="A9" s="18" t="str">
        <x:v>A</x:v>
      </x:c>
      <x:c r="B9" s="18" t="str">
        <x:v>A-04</x:v>
      </x:c>
      <x:c r="C9" s="18" t="str">
        <x:v>Disagree</x:v>
      </x:c>
      <x:c r="D9" s="2" t="n">
        <x:f>IF(B9="","",IF(C9="","",IF(C9="Not applicable","",_xlfn.IFNA(MATCH(C9,$I$6:$I$10,0),"Invalid answer"))))</x:f>
        <x:v>2</x:v>
      </x:c>
      <x:c r="E9" s="2" t="str">
        <x:f>IF(B9="","",IF(C9="","Missing",IF(C9="Not applicable","Not applicable",IF(ISNUMBER(D9),"Valid","Invalid answer"))))</x:f>
        <x:v>Valid</x:v>
      </x:c>
      <x:c r="F9" s="2"/>
      <x:c r="G9" s="2"/>
      <x:c r="H9" s="2" t="n">
        <x:v>4</x:v>
      </x:c>
      <x:c r="I9" s="2" t="str">
        <x:v>Agree</x:v>
      </x:c>
    </x:row>
    <x:row r="10">
      <x:c r="A10" s="18" t="str">
        <x:v>A</x:v>
      </x:c>
      <x:c r="B10" s="18" t="str">
        <x:v>A-05</x:v>
      </x:c>
      <x:c r="C10" s="18" t="str">
        <x:v>Disagree</x:v>
      </x:c>
      <x:c r="D10" s="2" t="n">
        <x:f>IF(B10="","",IF(C10="","",IF(C10="Not applicable","",_xlfn.IFNA(MATCH(C10,$I$6:$I$10,0),"Invalid answer"))))</x:f>
        <x:v>2</x:v>
      </x:c>
      <x:c r="E10" s="2" t="str">
        <x:f>IF(B10="","",IF(C10="","Missing",IF(C10="Not applicable","Not applicable",IF(ISNUMBER(D10),"Valid","Invalid answer"))))</x:f>
        <x:v>Valid</x:v>
      </x:c>
      <x:c r="F10" s="2"/>
      <x:c r="G10" s="2"/>
      <x:c r="H10" s="2" t="n">
        <x:v>5</x:v>
      </x:c>
      <x:c r="I10" s="2" t="str">
        <x:v>Strongly agree</x:v>
      </x:c>
    </x:row>
    <x:row r="11">
      <x:c r="A11" s="18" t="str">
        <x:v>A</x:v>
      </x:c>
      <x:c r="B11" s="18" t="str">
        <x:v>A-06</x:v>
      </x:c>
      <x:c r="C11" s="18" t="str">
        <x:v>Neither agree nor disagree</x:v>
      </x:c>
      <x:c r="D11" s="2" t="n">
        <x:f>IF(B11="","",IF(C11="","",IF(C11="Not applicable","",_xlfn.IFNA(MATCH(C11,$I$6:$I$10,0),"Invalid answer"))))</x:f>
        <x:v>3</x:v>
      </x:c>
      <x:c r="E11" s="2" t="str">
        <x:f>IF(B11="","",IF(C11="","Missing",IF(C11="Not applicable","Not applicable",IF(ISNUMBER(D11),"Valid","Invalid answer"))))</x:f>
        <x:v>Valid</x:v>
      </x:c>
      <x:c r="F11" s="2"/>
      <x:c r="G11" s="2"/>
      <x:c r="H11" s="2"/>
      <x:c r="I11" s="2"/>
    </x:row>
    <x:row r="12">
      <x:c r="A12" s="18" t="str">
        <x:v>A</x:v>
      </x:c>
      <x:c r="B12" s="18" t="str">
        <x:v>A-07</x:v>
      </x:c>
      <x:c r="C12" s="18" t="str">
        <x:v>Neither agree nor disagree</x:v>
      </x:c>
      <x:c r="D12" s="2" t="n">
        <x:f>IF(B12="","",IF(C12="","",IF(C12="Not applicable","",_xlfn.IFNA(MATCH(C12,$I$6:$I$10,0),"Invalid answer"))))</x:f>
        <x:v>3</x:v>
      </x:c>
      <x:c r="E12" s="2" t="str">
        <x:f>IF(B12="","",IF(C12="","Missing",IF(C12="Not applicable","Not applicable",IF(ISNUMBER(D12),"Valid","Invalid answer"))))</x:f>
        <x:v>Valid</x:v>
      </x:c>
      <x:c r="F12" s="2"/>
      <x:c r="G12" s="2"/>
      <x:c r="H12" s="2" t="str">
        <x:v>Extra option: Not applicable</x:v>
      </x:c>
      <x:c r="I12" s="2"/>
    </x:row>
    <x:row r="13">
      <x:c r="A13" s="18" t="str">
        <x:v>A</x:v>
      </x:c>
      <x:c r="B13" s="18" t="str">
        <x:v>A-08</x:v>
      </x:c>
      <x:c r="C13" s="18" t="str">
        <x:v>Neither agree nor disagree</x:v>
      </x:c>
      <x:c r="D13" s="2" t="n">
        <x:f>IF(B13="","",IF(C13="","",IF(C13="Not applicable","",_xlfn.IFNA(MATCH(C13,$I$6:$I$10,0),"Invalid answer"))))</x:f>
        <x:v>3</x:v>
      </x:c>
      <x:c r="E13" s="2" t="str">
        <x:f>IF(B13="","",IF(C13="","Missing",IF(C13="Not applicable","Not applicable",IF(ISNUMBER(D13),"Valid","Invalid answer"))))</x:f>
        <x:v>Valid</x:v>
      </x:c>
      <x:c r="F13" s="2"/>
      <x:c r="G13" s="2"/>
      <x:c r="H13" s="2"/>
      <x:c r="I13" s="2"/>
    </x:row>
    <x:row r="14">
      <x:c r="A14" s="18" t="str">
        <x:v>A</x:v>
      </x:c>
      <x:c r="B14" s="18" t="str">
        <x:v>A-09</x:v>
      </x:c>
      <x:c r="C14" s="18" t="str">
        <x:v>Neither agree nor disagree</x:v>
      </x:c>
      <x:c r="D14" s="2" t="n">
        <x:f>IF(B14="","",IF(C14="","",IF(C14="Not applicable","",_xlfn.IFNA(MATCH(C14,$I$6:$I$10,0),"Invalid answer"))))</x:f>
        <x:v>3</x:v>
      </x:c>
      <x:c r="E14" s="2" t="str">
        <x:f>IF(B14="","",IF(C14="","Missing",IF(C14="Not applicable","Not applicable",IF(ISNUMBER(D14),"Valid","Invalid answer"))))</x:f>
        <x:v>Valid</x:v>
      </x:c>
      <x:c r="F14" s="2"/>
      <x:c r="G14" s="2"/>
      <x:c r="H14" s="4" t="str">
        <x:v>Keep the map unchanged for this workbook. Codes 1–5 are an explicit analysis convention, not measured equal intervals.</x:v>
      </x:c>
      <x:c r="I14" s="4"/>
    </x:row>
    <x:row r="15">
      <x:c r="A15" s="18" t="str">
        <x:v>A</x:v>
      </x:c>
      <x:c r="B15" s="18" t="str">
        <x:v>A-10</x:v>
      </x:c>
      <x:c r="C15" s="18" t="str">
        <x:v>Agree</x:v>
      </x:c>
      <x:c r="D15" s="2" t="n">
        <x:f>IF(B15="","",IF(C15="","",IF(C15="Not applicable","",_xlfn.IFNA(MATCH(C15,$I$6:$I$10,0),"Invalid answer"))))</x:f>
        <x:v>4</x:v>
      </x:c>
      <x:c r="E15" s="2" t="str">
        <x:f>IF(B15="","",IF(C15="","Missing",IF(C15="Not applicable","Not applicable",IF(ISNUMBER(D15),"Valid","Invalid answer"))))</x:f>
        <x:v>Valid</x:v>
      </x:c>
      <x:c r="F15" s="2"/>
      <x:c r="G15" s="2"/>
      <x:c r="H15" s="4"/>
      <x:c r="I15" s="4"/>
    </x:row>
    <x:row r="16">
      <x:c r="A16" s="18" t="str">
        <x:v>A</x:v>
      </x:c>
      <x:c r="B16" s="18" t="str">
        <x:v>A-11</x:v>
      </x:c>
      <x:c r="C16" s="18" t="str">
        <x:v>Agree</x:v>
      </x:c>
      <x:c r="D16" s="2" t="n">
        <x:f>IF(B16="","",IF(C16="","",IF(C16="Not applicable","",_xlfn.IFNA(MATCH(C16,$I$6:$I$10,0),"Invalid answer"))))</x:f>
        <x:v>4</x:v>
      </x:c>
      <x:c r="E16" s="2" t="str">
        <x:f>IF(B16="","",IF(C16="","Missing",IF(C16="Not applicable","Not applicable",IF(ISNUMBER(D16),"Valid","Invalid answer"))))</x:f>
        <x:v>Valid</x:v>
      </x:c>
      <x:c r="F16" s="2"/>
      <x:c r="G16" s="2"/>
      <x:c r="H16" s="4"/>
      <x:c r="I16" s="4"/>
    </x:row>
    <x:row r="17">
      <x:c r="A17" s="18" t="str">
        <x:v>A</x:v>
      </x:c>
      <x:c r="B17" s="18" t="str">
        <x:v>A-12</x:v>
      </x:c>
      <x:c r="C17" s="18" t="str">
        <x:v>Agree</x:v>
      </x:c>
      <x:c r="D17" s="2" t="n">
        <x:f>IF(B17="","",IF(C17="","",IF(C17="Not applicable","",_xlfn.IFNA(MATCH(C17,$I$6:$I$10,0),"Invalid answer"))))</x:f>
        <x:v>4</x:v>
      </x:c>
      <x:c r="E17" s="2" t="str">
        <x:f>IF(B17="","",IF(C17="","Missing",IF(C17="Not applicable","Not applicable",IF(ISNUMBER(D17),"Valid","Invalid answer"))))</x:f>
        <x:v>Valid</x:v>
      </x:c>
      <x:c r="F17" s="2"/>
      <x:c r="G17" s="2"/>
      <x:c r="H17" s="2"/>
      <x:c r="I17" s="2"/>
    </x:row>
    <x:row r="18">
      <x:c r="A18" s="18" t="str">
        <x:v>A</x:v>
      </x:c>
      <x:c r="B18" s="18" t="str">
        <x:v>A-13</x:v>
      </x:c>
      <x:c r="C18" s="18" t="str">
        <x:v>Agree</x:v>
      </x:c>
      <x:c r="D18" s="2" t="n">
        <x:f>IF(B18="","",IF(C18="","",IF(C18="Not applicable","",_xlfn.IFNA(MATCH(C18,$I$6:$I$10,0),"Invalid answer"))))</x:f>
        <x:v>4</x:v>
      </x:c>
      <x:c r="E18" s="2" t="str">
        <x:f>IF(B18="","",IF(C18="","Missing",IF(C18="Not applicable","Not applicable",IF(ISNUMBER(D18),"Valid","Invalid answer"))))</x:f>
        <x:v>Valid</x:v>
      </x:c>
      <x:c r="F18" s="2"/>
      <x:c r="G18" s="2"/>
      <x:c r="H18" s="2"/>
      <x:c r="I18" s="2"/>
    </x:row>
    <x:row r="19">
      <x:c r="A19" s="18" t="str">
        <x:v>A</x:v>
      </x:c>
      <x:c r="B19" s="18" t="str">
        <x:v>A-14</x:v>
      </x:c>
      <x:c r="C19" s="18" t="str">
        <x:v>Agree</x:v>
      </x:c>
      <x:c r="D19" s="2" t="n">
        <x:f>IF(B19="","",IF(C19="","",IF(C19="Not applicable","",_xlfn.IFNA(MATCH(C19,$I$6:$I$10,0),"Invalid answer"))))</x:f>
        <x:v>4</x:v>
      </x:c>
      <x:c r="E19" s="2" t="str">
        <x:f>IF(B19="","",IF(C19="","Missing",IF(C19="Not applicable","Not applicable",IF(ISNUMBER(D19),"Valid","Invalid answer"))))</x:f>
        <x:v>Valid</x:v>
      </x:c>
      <x:c r="F19" s="2"/>
      <x:c r="G19" s="2"/>
      <x:c r="H19" s="2"/>
      <x:c r="I19" s="2"/>
    </x:row>
    <x:row r="20">
      <x:c r="A20" s="18" t="str">
        <x:v>A</x:v>
      </x:c>
      <x:c r="B20" s="18" t="str">
        <x:v>A-15</x:v>
      </x:c>
      <x:c r="C20" s="18" t="str">
        <x:v>Agree</x:v>
      </x:c>
      <x:c r="D20" s="2" t="n">
        <x:f>IF(B20="","",IF(C20="","",IF(C20="Not applicable","",_xlfn.IFNA(MATCH(C20,$I$6:$I$10,0),"Invalid answer"))))</x:f>
        <x:v>4</x:v>
      </x:c>
      <x:c r="E20" s="2" t="str">
        <x:f>IF(B20="","",IF(C20="","Missing",IF(C20="Not applicable","Not applicable",IF(ISNUMBER(D20),"Valid","Invalid answer"))))</x:f>
        <x:v>Valid</x:v>
      </x:c>
      <x:c r="F20" s="2"/>
      <x:c r="G20" s="2"/>
      <x:c r="H20" s="2"/>
      <x:c r="I20" s="2"/>
    </x:row>
    <x:row r="21">
      <x:c r="A21" s="18" t="str">
        <x:v>A</x:v>
      </x:c>
      <x:c r="B21" s="18" t="str">
        <x:v>A-16</x:v>
      </x:c>
      <x:c r="C21" s="18" t="str">
        <x:v>Agree</x:v>
      </x:c>
      <x:c r="D21" s="2" t="n">
        <x:f>IF(B21="","",IF(C21="","",IF(C21="Not applicable","",_xlfn.IFNA(MATCH(C21,$I$6:$I$10,0),"Invalid answer"))))</x:f>
        <x:v>4</x:v>
      </x:c>
      <x:c r="E21" s="2" t="str">
        <x:f>IF(B21="","",IF(C21="","Missing",IF(C21="Not applicable","Not applicable",IF(ISNUMBER(D21),"Valid","Invalid answer"))))</x:f>
        <x:v>Valid</x:v>
      </x:c>
      <x:c r="F21" s="2"/>
      <x:c r="G21" s="2"/>
      <x:c r="H21" s="2"/>
      <x:c r="I21" s="2"/>
    </x:row>
    <x:row r="22">
      <x:c r="A22" s="18" t="str">
        <x:v>A</x:v>
      </x:c>
      <x:c r="B22" s="18" t="str">
        <x:v>A-17</x:v>
      </x:c>
      <x:c r="C22" s="18" t="str">
        <x:v>Strongly agree</x:v>
      </x:c>
      <x:c r="D22" s="2" t="n">
        <x:f>IF(B22="","",IF(C22="","",IF(C22="Not applicable","",_xlfn.IFNA(MATCH(C22,$I$6:$I$10,0),"Invalid answer"))))</x:f>
        <x:v>5</x:v>
      </x:c>
      <x:c r="E22" s="2" t="str">
        <x:f>IF(B22="","",IF(C22="","Missing",IF(C22="Not applicable","Not applicable",IF(ISNUMBER(D22),"Valid","Invalid answer"))))</x:f>
        <x:v>Valid</x:v>
      </x:c>
      <x:c r="F22" s="2"/>
      <x:c r="G22" s="2"/>
      <x:c r="H22" s="2"/>
      <x:c r="I22" s="2"/>
    </x:row>
    <x:row r="23">
      <x:c r="A23" s="18" t="str">
        <x:v>A</x:v>
      </x:c>
      <x:c r="B23" s="18" t="str">
        <x:v>A-18</x:v>
      </x:c>
      <x:c r="C23" s="18" t="str">
        <x:v>Strongly agree</x:v>
      </x:c>
      <x:c r="D23" s="2" t="n">
        <x:f>IF(B23="","",IF(C23="","",IF(C23="Not applicable","",_xlfn.IFNA(MATCH(C23,$I$6:$I$10,0),"Invalid answer"))))</x:f>
        <x:v>5</x:v>
      </x:c>
      <x:c r="E23" s="2" t="str">
        <x:f>IF(B23="","",IF(C23="","Missing",IF(C23="Not applicable","Not applicable",IF(ISNUMBER(D23),"Valid","Invalid answer"))))</x:f>
        <x:v>Valid</x:v>
      </x:c>
      <x:c r="F23" s="2"/>
      <x:c r="G23" s="2"/>
      <x:c r="H23" s="2"/>
      <x:c r="I23" s="2"/>
    </x:row>
    <x:row r="24">
      <x:c r="A24" s="18" t="str">
        <x:v>A</x:v>
      </x:c>
      <x:c r="B24" s="18" t="str">
        <x:v>A-19</x:v>
      </x:c>
      <x:c r="C24" s="18" t="str">
        <x:v>Strongly agree</x:v>
      </x:c>
      <x:c r="D24" s="2" t="n">
        <x:f>IF(B24="","",IF(C24="","",IF(C24="Not applicable","",_xlfn.IFNA(MATCH(C24,$I$6:$I$10,0),"Invalid answer"))))</x:f>
        <x:v>5</x:v>
      </x:c>
      <x:c r="E24" s="2" t="str">
        <x:f>IF(B24="","",IF(C24="","Missing",IF(C24="Not applicable","Not applicable",IF(ISNUMBER(D24),"Valid","Invalid answer"))))</x:f>
        <x:v>Valid</x:v>
      </x:c>
      <x:c r="F24" s="2"/>
      <x:c r="G24" s="2"/>
      <x:c r="H24" s="2"/>
      <x:c r="I24" s="2"/>
    </x:row>
    <x:row r="25">
      <x:c r="A25" s="18" t="str">
        <x:v>A</x:v>
      </x:c>
      <x:c r="B25" s="18" t="str">
        <x:v>A-20</x:v>
      </x:c>
      <x:c r="C25" s="18" t="str">
        <x:v>Strongly agree</x:v>
      </x:c>
      <x:c r="D25" s="2" t="n">
        <x:f>IF(B25="","",IF(C25="","",IF(C25="Not applicable","",_xlfn.IFNA(MATCH(C25,$I$6:$I$10,0),"Invalid answer"))))</x:f>
        <x:v>5</x:v>
      </x:c>
      <x:c r="E25" s="2" t="str">
        <x:f>IF(B25="","",IF(C25="","Missing",IF(C25="Not applicable","Not applicable",IF(ISNUMBER(D25),"Valid","Invalid answer"))))</x:f>
        <x:v>Valid</x:v>
      </x:c>
      <x:c r="F25" s="2"/>
      <x:c r="G25" s="2"/>
      <x:c r="H25" s="2"/>
      <x:c r="I25" s="2"/>
    </x:row>
    <x:row r="26">
      <x:c r="A26" s="18" t="str">
        <x:v>A</x:v>
      </x:c>
      <x:c r="B26" s="18" t="str">
        <x:v>A-21</x:v>
      </x:c>
      <x:c r="C26" s="18" t="str">
        <x:v>Not applicable</x:v>
      </x:c>
      <x:c r="D26" s="2" t="str">
        <x:f>IF(B26="","",IF(C26="","",IF(C26="Not applicable","",_xlfn.IFNA(MATCH(C26,$I$6:$I$10,0),"Invalid answer"))))</x:f>
      </x:c>
      <x:c r="E26" s="2" t="str">
        <x:f>IF(B26="","",IF(C26="","Missing",IF(C26="Not applicable","Not applicable",IF(ISNUMBER(D26),"Valid","Invalid answer"))))</x:f>
        <x:v>Not applicable</x:v>
      </x:c>
      <x:c r="F26" s="2"/>
      <x:c r="G26" s="2"/>
      <x:c r="H26" s="2"/>
      <x:c r="I26" s="2"/>
    </x:row>
    <x:row r="27">
      <x:c r="A27" s="18" t="str">
        <x:v>A</x:v>
      </x:c>
      <x:c r="B27" s="18" t="str">
        <x:v>A-22</x:v>
      </x:c>
      <x:c r="C27" s="18" t="str">
        <x:v>Not applicable</x:v>
      </x:c>
      <x:c r="D27" s="2" t="str">
        <x:f>IF(B27="","",IF(C27="","",IF(C27="Not applicable","",_xlfn.IFNA(MATCH(C27,$I$6:$I$10,0),"Invalid answer"))))</x:f>
      </x:c>
      <x:c r="E27" s="2" t="str">
        <x:f>IF(B27="","",IF(C27="","Missing",IF(C27="Not applicable","Not applicable",IF(ISNUMBER(D27),"Valid","Invalid answer"))))</x:f>
        <x:v>Not applicable</x:v>
      </x:c>
      <x:c r="F27" s="2"/>
      <x:c r="G27" s="2"/>
      <x:c r="H27" s="2"/>
      <x:c r="I27" s="2"/>
    </x:row>
    <x:row r="28">
      <x:c r="A28" s="18" t="str">
        <x:v>A</x:v>
      </x:c>
      <x:c r="B28" s="18" t="str">
        <x:v>A-23</x:v>
      </x:c>
      <x:c r="C28" s="18" t="str"/>
      <x:c r="D28" s="2" t="str">
        <x:f>IF(B28="","",IF(C28="","",IF(C28="Not applicable","",_xlfn.IFNA(MATCH(C28,$I$6:$I$10,0),"Invalid answer"))))</x:f>
      </x:c>
      <x:c r="E28" s="2" t="str">
        <x:f>IF(B28="","",IF(C28="","Missing",IF(C28="Not applicable","Not applicable",IF(ISNUMBER(D28),"Valid","Invalid answer"))))</x:f>
        <x:v>Missing</x:v>
      </x:c>
      <x:c r="F28" s="2"/>
      <x:c r="G28" s="2"/>
      <x:c r="H28" s="2"/>
      <x:c r="I28" s="2"/>
    </x:row>
    <x:row r="29">
      <x:c r="A29" s="18" t="str">
        <x:v>A</x:v>
      </x:c>
      <x:c r="B29" s="18" t="str">
        <x:v>A-24</x:v>
      </x:c>
      <x:c r="C29" s="18" t="str"/>
      <x:c r="D29" s="2" t="str">
        <x:f>IF(B29="","",IF(C29="","",IF(C29="Not applicable","",_xlfn.IFNA(MATCH(C29,$I$6:$I$10,0),"Invalid answer"))))</x:f>
      </x:c>
      <x:c r="E29" s="2" t="str">
        <x:f>IF(B29="","",IF(C29="","Missing",IF(C29="Not applicable","Not applicable",IF(ISNUMBER(D29),"Valid","Invalid answer"))))</x:f>
        <x:v>Missing</x:v>
      </x:c>
      <x:c r="F29" s="2"/>
      <x:c r="G29" s="2"/>
      <x:c r="H29" s="2"/>
      <x:c r="I29" s="2"/>
    </x:row>
    <x:row r="30">
      <x:c r="A30" s="18" t="str">
        <x:v>B</x:v>
      </x:c>
      <x:c r="B30" s="18" t="str">
        <x:v>B-01</x:v>
      </x:c>
      <x:c r="C30" s="18" t="str">
        <x:v>Neither agree nor disagree</x:v>
      </x:c>
      <x:c r="D30" s="2" t="n">
        <x:f>IF(B30="","",IF(C30="","",IF(C30="Not applicable","",_xlfn.IFNA(MATCH(C30,$I$6:$I$10,0),"Invalid answer"))))</x:f>
        <x:v>3</x:v>
      </x:c>
      <x:c r="E30" s="2" t="str">
        <x:f>IF(B30="","",IF(C30="","Missing",IF(C30="Not applicable","Not applicable",IF(ISNUMBER(D30),"Valid","Invalid answer"))))</x:f>
        <x:v>Valid</x:v>
      </x:c>
      <x:c r="F30" s="2"/>
      <x:c r="G30" s="2"/>
      <x:c r="H30" s="2"/>
      <x:c r="I30" s="2"/>
    </x:row>
    <x:row r="31">
      <x:c r="A31" s="18" t="str">
        <x:v>B</x:v>
      </x:c>
      <x:c r="B31" s="18" t="str">
        <x:v>B-02</x:v>
      </x:c>
      <x:c r="C31" s="18" t="str">
        <x:v>Neither agree nor disagree</x:v>
      </x:c>
      <x:c r="D31" s="2" t="n">
        <x:f>IF(B31="","",IF(C31="","",IF(C31="Not applicable","",_xlfn.IFNA(MATCH(C31,$I$6:$I$10,0),"Invalid answer"))))</x:f>
        <x:v>3</x:v>
      </x:c>
      <x:c r="E31" s="2" t="str">
        <x:f>IF(B31="","",IF(C31="","Missing",IF(C31="Not applicable","Not applicable",IF(ISNUMBER(D31),"Valid","Invalid answer"))))</x:f>
        <x:v>Valid</x:v>
      </x:c>
      <x:c r="F31" s="2"/>
      <x:c r="G31" s="2"/>
      <x:c r="H31" s="2"/>
      <x:c r="I31" s="2"/>
    </x:row>
    <x:row r="32">
      <x:c r="A32" s="18" t="str">
        <x:v>B</x:v>
      </x:c>
      <x:c r="B32" s="18" t="str">
        <x:v>B-03</x:v>
      </x:c>
      <x:c r="C32" s="18" t="str">
        <x:v>Neither agree nor disagree</x:v>
      </x:c>
      <x:c r="D32" s="2" t="n">
        <x:f>IF(B32="","",IF(C32="","",IF(C32="Not applicable","",_xlfn.IFNA(MATCH(C32,$I$6:$I$10,0),"Invalid answer"))))</x:f>
        <x:v>3</x:v>
      </x:c>
      <x:c r="E32" s="2" t="str">
        <x:f>IF(B32="","",IF(C32="","Missing",IF(C32="Not applicable","Not applicable",IF(ISNUMBER(D32),"Valid","Invalid answer"))))</x:f>
        <x:v>Valid</x:v>
      </x:c>
      <x:c r="F32" s="2"/>
      <x:c r="G32" s="2"/>
      <x:c r="H32" s="2"/>
      <x:c r="I32" s="2"/>
    </x:row>
    <x:row r="33">
      <x:c r="A33" s="18" t="str">
        <x:v>B</x:v>
      </x:c>
      <x:c r="B33" s="18" t="str">
        <x:v>B-04</x:v>
      </x:c>
      <x:c r="C33" s="18" t="str">
        <x:v>Neither agree nor disagree</x:v>
      </x:c>
      <x:c r="D33" s="2" t="n">
        <x:f>IF(B33="","",IF(C33="","",IF(C33="Not applicable","",_xlfn.IFNA(MATCH(C33,$I$6:$I$10,0),"Invalid answer"))))</x:f>
        <x:v>3</x:v>
      </x:c>
      <x:c r="E33" s="2" t="str">
        <x:f>IF(B33="","",IF(C33="","Missing",IF(C33="Not applicable","Not applicable",IF(ISNUMBER(D33),"Valid","Invalid answer"))))</x:f>
        <x:v>Valid</x:v>
      </x:c>
      <x:c r="F33" s="2"/>
      <x:c r="G33" s="2"/>
      <x:c r="H33" s="2"/>
      <x:c r="I33" s="2"/>
    </x:row>
    <x:row r="34">
      <x:c r="A34" s="18" t="str">
        <x:v>B</x:v>
      </x:c>
      <x:c r="B34" s="18" t="str">
        <x:v>B-05</x:v>
      </x:c>
      <x:c r="C34" s="18" t="str">
        <x:v>Neither agree nor disagree</x:v>
      </x:c>
      <x:c r="D34" s="2" t="n">
        <x:f>IF(B34="","",IF(C34="","",IF(C34="Not applicable","",_xlfn.IFNA(MATCH(C34,$I$6:$I$10,0),"Invalid answer"))))</x:f>
        <x:v>3</x:v>
      </x:c>
      <x:c r="E34" s="2" t="str">
        <x:f>IF(B34="","",IF(C34="","Missing",IF(C34="Not applicable","Not applicable",IF(ISNUMBER(D34),"Valid","Invalid answer"))))</x:f>
        <x:v>Valid</x:v>
      </x:c>
      <x:c r="F34" s="2"/>
      <x:c r="G34" s="2"/>
      <x:c r="H34" s="2"/>
      <x:c r="I34" s="2"/>
    </x:row>
    <x:row r="35">
      <x:c r="A35" s="18" t="str">
        <x:v>B</x:v>
      </x:c>
      <x:c r="B35" s="18" t="str">
        <x:v>B-06</x:v>
      </x:c>
      <x:c r="C35" s="18" t="str">
        <x:v>Neither agree nor disagree</x:v>
      </x:c>
      <x:c r="D35" s="2" t="n">
        <x:f>IF(B35="","",IF(C35="","",IF(C35="Not applicable","",_xlfn.IFNA(MATCH(C35,$I$6:$I$10,0),"Invalid answer"))))</x:f>
        <x:v>3</x:v>
      </x:c>
      <x:c r="E35" s="2" t="str">
        <x:f>IF(B35="","",IF(C35="","Missing",IF(C35="Not applicable","Not applicable",IF(ISNUMBER(D35),"Valid","Invalid answer"))))</x:f>
        <x:v>Valid</x:v>
      </x:c>
      <x:c r="F35" s="2"/>
      <x:c r="G35" s="2"/>
      <x:c r="H35" s="2"/>
      <x:c r="I35" s="2"/>
    </x:row>
    <x:row r="36">
      <x:c r="A36" s="18" t="str">
        <x:v>B</x:v>
      </x:c>
      <x:c r="B36" s="18" t="str">
        <x:v>B-07</x:v>
      </x:c>
      <x:c r="C36" s="18" t="str">
        <x:v>Neither agree nor disagree</x:v>
      </x:c>
      <x:c r="D36" s="2" t="n">
        <x:f>IF(B36="","",IF(C36="","",IF(C36="Not applicable","",_xlfn.IFNA(MATCH(C36,$I$6:$I$10,0),"Invalid answer"))))</x:f>
        <x:v>3</x:v>
      </x:c>
      <x:c r="E36" s="2" t="str">
        <x:f>IF(B36="","",IF(C36="","Missing",IF(C36="Not applicable","Not applicable",IF(ISNUMBER(D36),"Valid","Invalid answer"))))</x:f>
        <x:v>Valid</x:v>
      </x:c>
      <x:c r="F36" s="2"/>
      <x:c r="G36" s="2"/>
      <x:c r="H36" s="2"/>
      <x:c r="I36" s="2"/>
    </x:row>
    <x:row r="37">
      <x:c r="A37" s="18" t="str">
        <x:v>B</x:v>
      </x:c>
      <x:c r="B37" s="18" t="str">
        <x:v>B-08</x:v>
      </x:c>
      <x:c r="C37" s="18" t="str">
        <x:v>Neither agree nor disagree</x:v>
      </x:c>
      <x:c r="D37" s="2" t="n">
        <x:f>IF(B37="","",IF(C37="","",IF(C37="Not applicable","",_xlfn.IFNA(MATCH(C37,$I$6:$I$10,0),"Invalid answer"))))</x:f>
        <x:v>3</x:v>
      </x:c>
      <x:c r="E37" s="2" t="str">
        <x:f>IF(B37="","",IF(C37="","Missing",IF(C37="Not applicable","Not applicable",IF(ISNUMBER(D37),"Valid","Invalid answer"))))</x:f>
        <x:v>Valid</x:v>
      </x:c>
      <x:c r="F37" s="2"/>
      <x:c r="G37" s="2"/>
      <x:c r="H37" s="2"/>
      <x:c r="I37" s="2"/>
    </x:row>
    <x:row r="38">
      <x:c r="A38" s="18" t="str">
        <x:v>B</x:v>
      </x:c>
      <x:c r="B38" s="18" t="str">
        <x:v>B-09</x:v>
      </x:c>
      <x:c r="C38" s="18" t="str">
        <x:v>Neither agree nor disagree</x:v>
      </x:c>
      <x:c r="D38" s="2" t="n">
        <x:f>IF(B38="","",IF(C38="","",IF(C38="Not applicable","",_xlfn.IFNA(MATCH(C38,$I$6:$I$10,0),"Invalid answer"))))</x:f>
        <x:v>3</x:v>
      </x:c>
      <x:c r="E38" s="2" t="str">
        <x:f>IF(B38="","",IF(C38="","Missing",IF(C38="Not applicable","Not applicable",IF(ISNUMBER(D38),"Valid","Invalid answer"))))</x:f>
        <x:v>Valid</x:v>
      </x:c>
      <x:c r="F38" s="2"/>
      <x:c r="G38" s="2"/>
      <x:c r="H38" s="2"/>
      <x:c r="I38" s="2"/>
    </x:row>
    <x:row r="39">
      <x:c r="A39" s="18" t="str">
        <x:v>B</x:v>
      </x:c>
      <x:c r="B39" s="18" t="str">
        <x:v>B-10</x:v>
      </x:c>
      <x:c r="C39" s="18" t="str">
        <x:v>Neither agree nor disagree</x:v>
      </x:c>
      <x:c r="D39" s="2" t="n">
        <x:f>IF(B39="","",IF(C39="","",IF(C39="Not applicable","",_xlfn.IFNA(MATCH(C39,$I$6:$I$10,0),"Invalid answer"))))</x:f>
        <x:v>3</x:v>
      </x:c>
      <x:c r="E39" s="2" t="str">
        <x:f>IF(B39="","",IF(C39="","Missing",IF(C39="Not applicable","Not applicable",IF(ISNUMBER(D39),"Valid","Invalid answer"))))</x:f>
        <x:v>Valid</x:v>
      </x:c>
      <x:c r="F39" s="2"/>
      <x:c r="G39" s="2"/>
      <x:c r="H39" s="2"/>
      <x:c r="I39" s="2"/>
    </x:row>
    <x:row r="40">
      <x:c r="A40" s="18" t="str">
        <x:v>B</x:v>
      </x:c>
      <x:c r="B40" s="18" t="str">
        <x:v>B-11</x:v>
      </x:c>
      <x:c r="C40" s="18" t="str">
        <x:v>Neither agree nor disagree</x:v>
      </x:c>
      <x:c r="D40" s="2" t="n">
        <x:f>IF(B40="","",IF(C40="","",IF(C40="Not applicable","",_xlfn.IFNA(MATCH(C40,$I$6:$I$10,0),"Invalid answer"))))</x:f>
        <x:v>3</x:v>
      </x:c>
      <x:c r="E40" s="2" t="str">
        <x:f>IF(B40="","",IF(C40="","Missing",IF(C40="Not applicable","Not applicable",IF(ISNUMBER(D40),"Valid","Invalid answer"))))</x:f>
        <x:v>Valid</x:v>
      </x:c>
      <x:c r="F40" s="2"/>
      <x:c r="G40" s="2"/>
      <x:c r="H40" s="2"/>
      <x:c r="I40" s="2"/>
    </x:row>
    <x:row r="41">
      <x:c r="A41" s="18" t="str">
        <x:v>B</x:v>
      </x:c>
      <x:c r="B41" s="18" t="str">
        <x:v>B-12</x:v>
      </x:c>
      <x:c r="C41" s="18" t="str">
        <x:v>Neither agree nor disagree</x:v>
      </x:c>
      <x:c r="D41" s="2" t="n">
        <x:f>IF(B41="","",IF(C41="","",IF(C41="Not applicable","",_xlfn.IFNA(MATCH(C41,$I$6:$I$10,0),"Invalid answer"))))</x:f>
        <x:v>3</x:v>
      </x:c>
      <x:c r="E41" s="2" t="str">
        <x:f>IF(B41="","",IF(C41="","Missing",IF(C41="Not applicable","Not applicable",IF(ISNUMBER(D41),"Valid","Invalid answer"))))</x:f>
        <x:v>Valid</x:v>
      </x:c>
      <x:c r="F41" s="1"/>
      <x:c r="G41" s="1"/>
      <x:c r="H41" s="1"/>
      <x:c r="I41" s="1"/>
    </x:row>
    <x:row r="42">
      <x:c r="A42" s="18" t="str">
        <x:v>B</x:v>
      </x:c>
      <x:c r="B42" s="18" t="str">
        <x:v>B-13</x:v>
      </x:c>
      <x:c r="C42" s="18" t="str">
        <x:v>Agree</x:v>
      </x:c>
      <x:c r="D42" s="2" t="n">
        <x:f>IF(B42="","",IF(C42="","",IF(C42="Not applicable","",_xlfn.IFNA(MATCH(C42,$I$6:$I$10,0),"Invalid answer"))))</x:f>
        <x:v>4</x:v>
      </x:c>
      <x:c r="E42" s="2" t="str">
        <x:f>IF(B42="","",IF(C42="","Missing",IF(C42="Not applicable","Not applicable",IF(ISNUMBER(D42),"Valid","Invalid answer"))))</x:f>
        <x:v>Valid</x:v>
      </x:c>
      <x:c r="F42" s="1"/>
      <x:c r="G42" s="1"/>
      <x:c r="H42" s="1"/>
      <x:c r="I42" s="1"/>
    </x:row>
    <x:row r="43">
      <x:c r="A43" s="18" t="str">
        <x:v>B</x:v>
      </x:c>
      <x:c r="B43" s="18" t="str">
        <x:v>B-14</x:v>
      </x:c>
      <x:c r="C43" s="18" t="str">
        <x:v>Agree</x:v>
      </x:c>
      <x:c r="D43" s="2" t="n">
        <x:f>IF(B43="","",IF(C43="","",IF(C43="Not applicable","",_xlfn.IFNA(MATCH(C43,$I$6:$I$10,0),"Invalid answer"))))</x:f>
        <x:v>4</x:v>
      </x:c>
      <x:c r="E43" s="2" t="str">
        <x:f>IF(B43="","",IF(C43="","Missing",IF(C43="Not applicable","Not applicable",IF(ISNUMBER(D43),"Valid","Invalid answer"))))</x:f>
        <x:v>Valid</x:v>
      </x:c>
      <x:c r="F43" s="1"/>
      <x:c r="G43" s="1"/>
      <x:c r="H43" s="1"/>
      <x:c r="I43" s="1"/>
    </x:row>
    <x:row r="44">
      <x:c r="A44" s="18" t="str">
        <x:v>B</x:v>
      </x:c>
      <x:c r="B44" s="18" t="str">
        <x:v>B-15</x:v>
      </x:c>
      <x:c r="C44" s="18" t="str">
        <x:v>Agree</x:v>
      </x:c>
      <x:c r="D44" s="2" t="n">
        <x:f>IF(B44="","",IF(C44="","",IF(C44="Not applicable","",_xlfn.IFNA(MATCH(C44,$I$6:$I$10,0),"Invalid answer"))))</x:f>
        <x:v>4</x:v>
      </x:c>
      <x:c r="E44" s="2" t="str">
        <x:f>IF(B44="","",IF(C44="","Missing",IF(C44="Not applicable","Not applicable",IF(ISNUMBER(D44),"Valid","Invalid answer"))))</x:f>
        <x:v>Valid</x:v>
      </x:c>
      <x:c r="F44" s="1"/>
      <x:c r="G44" s="1"/>
      <x:c r="H44" s="1"/>
      <x:c r="I44" s="1"/>
    </x:row>
    <x:row r="45">
      <x:c r="A45" s="18" t="str">
        <x:v>B</x:v>
      </x:c>
      <x:c r="B45" s="18" t="str">
        <x:v>B-16</x:v>
      </x:c>
      <x:c r="C45" s="18" t="str">
        <x:v>Agree</x:v>
      </x:c>
      <x:c r="D45" s="2" t="n">
        <x:f>IF(B45="","",IF(C45="","",IF(C45="Not applicable","",_xlfn.IFNA(MATCH(C45,$I$6:$I$10,0),"Invalid answer"))))</x:f>
        <x:v>4</x:v>
      </x:c>
      <x:c r="E45" s="2" t="str">
        <x:f>IF(B45="","",IF(C45="","Missing",IF(C45="Not applicable","Not applicable",IF(ISNUMBER(D45),"Valid","Invalid answer"))))</x:f>
        <x:v>Valid</x:v>
      </x:c>
      <x:c r="F45" s="1"/>
      <x:c r="G45" s="1"/>
      <x:c r="H45" s="1"/>
      <x:c r="I45" s="1"/>
    </x:row>
    <x:row r="46">
      <x:c r="A46" s="18" t="str">
        <x:v>B</x:v>
      </x:c>
      <x:c r="B46" s="18" t="str">
        <x:v>B-17</x:v>
      </x:c>
      <x:c r="C46" s="18" t="str">
        <x:v>Agree</x:v>
      </x:c>
      <x:c r="D46" s="2" t="n">
        <x:f>IF(B46="","",IF(C46="","",IF(C46="Not applicable","",_xlfn.IFNA(MATCH(C46,$I$6:$I$10,0),"Invalid answer"))))</x:f>
        <x:v>4</x:v>
      </x:c>
      <x:c r="E46" s="2" t="str">
        <x:f>IF(B46="","",IF(C46="","Missing",IF(C46="Not applicable","Not applicable",IF(ISNUMBER(D46),"Valid","Invalid answer"))))</x:f>
        <x:v>Valid</x:v>
      </x:c>
      <x:c r="F46" s="1"/>
      <x:c r="G46" s="1"/>
      <x:c r="H46" s="1"/>
      <x:c r="I46" s="1"/>
    </x:row>
    <x:row r="47">
      <x:c r="A47" s="18" t="str">
        <x:v>B</x:v>
      </x:c>
      <x:c r="B47" s="18" t="str">
        <x:v>B-18</x:v>
      </x:c>
      <x:c r="C47" s="18" t="str">
        <x:v>Agree</x:v>
      </x:c>
      <x:c r="D47" s="2" t="n">
        <x:f>IF(B47="","",IF(C47="","",IF(C47="Not applicable","",_xlfn.IFNA(MATCH(C47,$I$6:$I$10,0),"Invalid answer"))))</x:f>
        <x:v>4</x:v>
      </x:c>
      <x:c r="E47" s="2" t="str">
        <x:f>IF(B47="","",IF(C47="","Missing",IF(C47="Not applicable","Not applicable",IF(ISNUMBER(D47),"Valid","Invalid answer"))))</x:f>
        <x:v>Valid</x:v>
      </x:c>
      <x:c r="F47" s="1"/>
      <x:c r="G47" s="1"/>
      <x:c r="H47" s="1"/>
      <x:c r="I47" s="1"/>
    </x:row>
    <x:row r="48">
      <x:c r="A48" s="18" t="str">
        <x:v>B</x:v>
      </x:c>
      <x:c r="B48" s="18" t="str">
        <x:v>B-19</x:v>
      </x:c>
      <x:c r="C48" s="18" t="str">
        <x:v>Agree</x:v>
      </x:c>
      <x:c r="D48" s="2" t="n">
        <x:f>IF(B48="","",IF(C48="","",IF(C48="Not applicable","",_xlfn.IFNA(MATCH(C48,$I$6:$I$10,0),"Invalid answer"))))</x:f>
        <x:v>4</x:v>
      </x:c>
      <x:c r="E48" s="2" t="str">
        <x:f>IF(B48="","",IF(C48="","Missing",IF(C48="Not applicable","Not applicable",IF(ISNUMBER(D48),"Valid","Invalid answer"))))</x:f>
        <x:v>Valid</x:v>
      </x:c>
      <x:c r="F48" s="1"/>
      <x:c r="G48" s="1"/>
      <x:c r="H48" s="1"/>
      <x:c r="I48" s="1"/>
    </x:row>
    <x:row r="49">
      <x:c r="A49" s="18" t="str">
        <x:v>B</x:v>
      </x:c>
      <x:c r="B49" s="18" t="str">
        <x:v>B-20</x:v>
      </x:c>
      <x:c r="C49" s="18" t="str">
        <x:v>Agree</x:v>
      </x:c>
      <x:c r="D49" s="2" t="n">
        <x:f>IF(B49="","",IF(C49="","",IF(C49="Not applicable","",_xlfn.IFNA(MATCH(C49,$I$6:$I$10,0),"Invalid answer"))))</x:f>
        <x:v>4</x:v>
      </x:c>
      <x:c r="E49" s="2" t="str">
        <x:f>IF(B49="","",IF(C49="","Missing",IF(C49="Not applicable","Not applicable",IF(ISNUMBER(D49),"Valid","Invalid answer"))))</x:f>
        <x:v>Valid</x:v>
      </x:c>
      <x:c r="F49" s="1"/>
      <x:c r="G49" s="1"/>
      <x:c r="H49" s="1"/>
      <x:c r="I49" s="1"/>
    </x:row>
    <x:row r="50">
      <x:c r="A50" s="18" t="str">
        <x:v>B</x:v>
      </x:c>
      <x:c r="B50" s="18" t="str">
        <x:v>B-21</x:v>
      </x:c>
      <x:c r="C50" s="18" t="str">
        <x:v>Not applicable</x:v>
      </x:c>
      <x:c r="D50" s="2" t="str">
        <x:f>IF(B50="","",IF(C50="","",IF(C50="Not applicable","",_xlfn.IFNA(MATCH(C50,$I$6:$I$10,0),"Invalid answer"))))</x:f>
      </x:c>
      <x:c r="E50" s="2" t="str">
        <x:f>IF(B50="","",IF(C50="","Missing",IF(C50="Not applicable","Not applicable",IF(ISNUMBER(D50),"Valid","Invalid answer"))))</x:f>
        <x:v>Not applicable</x:v>
      </x:c>
      <x:c r="F50" s="1"/>
      <x:c r="G50" s="1"/>
      <x:c r="H50" s="1"/>
      <x:c r="I50" s="1"/>
    </x:row>
    <x:row r="51">
      <x:c r="A51" s="18" t="str">
        <x:v>B</x:v>
      </x:c>
      <x:c r="B51" s="18" t="str">
        <x:v>B-22</x:v>
      </x:c>
      <x:c r="C51" s="18" t="str">
        <x:v>Not applicable</x:v>
      </x:c>
      <x:c r="D51" s="2" t="str">
        <x:f>IF(B51="","",IF(C51="","",IF(C51="Not applicable","",_xlfn.IFNA(MATCH(C51,$I$6:$I$10,0),"Invalid answer"))))</x:f>
      </x:c>
      <x:c r="E51" s="2" t="str">
        <x:f>IF(B51="","",IF(C51="","Missing",IF(C51="Not applicable","Not applicable",IF(ISNUMBER(D51),"Valid","Invalid answer"))))</x:f>
        <x:v>Not applicable</x:v>
      </x:c>
      <x:c r="F51" s="1"/>
      <x:c r="G51" s="1"/>
      <x:c r="H51" s="1"/>
      <x:c r="I51" s="1"/>
    </x:row>
    <x:row r="52">
      <x:c r="A52" s="18" t="str">
        <x:v>B</x:v>
      </x:c>
      <x:c r="B52" s="18" t="str">
        <x:v>B-23</x:v>
      </x:c>
      <x:c r="C52" s="18" t="str"/>
      <x:c r="D52" s="2" t="str">
        <x:f>IF(B52="","",IF(C52="","",IF(C52="Not applicable","",_xlfn.IFNA(MATCH(C52,$I$6:$I$10,0),"Invalid answer"))))</x:f>
      </x:c>
      <x:c r="E52" s="2" t="str">
        <x:f>IF(B52="","",IF(C52="","Missing",IF(C52="Not applicable","Not applicable",IF(ISNUMBER(D52),"Valid","Invalid answer"))))</x:f>
        <x:v>Missing</x:v>
      </x:c>
      <x:c r="F52" s="1"/>
      <x:c r="G52" s="1"/>
      <x:c r="H52" s="1"/>
      <x:c r="I52" s="1"/>
    </x:row>
    <x:row r="53">
      <x:c r="A53" s="18" t="str">
        <x:v>B</x:v>
      </x:c>
      <x:c r="B53" s="18" t="str">
        <x:v>B-24</x:v>
      </x:c>
      <x:c r="C53" s="18" t="str"/>
      <x:c r="D53" s="2" t="str">
        <x:f>IF(B53="","",IF(C53="","",IF(C53="Not applicable","",_xlfn.IFNA(MATCH(C53,$I$6:$I$10,0),"Invalid answer"))))</x:f>
      </x:c>
      <x:c r="E53" s="2" t="str">
        <x:f>IF(B53="","",IF(C53="","Missing",IF(C53="Not applicable","Not applicable",IF(ISNUMBER(D53),"Valid","Invalid answer"))))</x:f>
        <x:v>Missing</x:v>
      </x:c>
      <x:c r="F53" s="1"/>
      <x:c r="G53" s="1"/>
      <x:c r="H53" s="1"/>
      <x:c r="I53" s="1"/>
    </x:row>
    <x:row r="54">
      <x:c r="A54" s="18" t="str"/>
      <x:c r="B54" s="18" t="str"/>
      <x:c r="C54" s="18" t="str"/>
      <x:c r="D54" s="2" t="str">
        <x:f>IF(B54="","",IF(C54="","",IF(C54="Not applicable","",_xlfn.IFNA(MATCH(C54,$I$6:$I$10,0),"Invalid answer"))))</x:f>
      </x:c>
      <x:c r="E54" s="2" t="str">
        <x:f>IF(B54="","",IF(C54="","Missing",IF(C54="Not applicable","Not applicable",IF(ISNUMBER(D54),"Valid","Invalid answer"))))</x:f>
      </x:c>
      <x:c r="F54" s="1"/>
      <x:c r="G54" s="1"/>
      <x:c r="H54" s="1"/>
      <x:c r="I54" s="1"/>
    </x:row>
    <x:row r="55">
      <x:c r="A55" s="18"/>
      <x:c r="B55" s="18"/>
      <x:c r="C55" s="18"/>
      <x:c r="D55" s="2" t="str">
        <x:f>IF(B55="","",IF(C55="","",IF(C55="Not applicable","",_xlfn.IFNA(MATCH(C55,$I$6:$I$10,0),"Invalid answer"))))</x:f>
      </x:c>
      <x:c r="E55" s="2" t="str">
        <x:f>IF(B55="","",IF(C55="","Missing",IF(C55="Not applicable","Not applicable",IF(ISNUMBER(D55),"Valid","Invalid answer"))))</x:f>
      </x:c>
      <x:c r="F55" s="1"/>
      <x:c r="G55" s="1"/>
      <x:c r="H55" s="1"/>
      <x:c r="I55" s="1"/>
    </x:row>
    <x:row r="56">
      <x:c r="A56" s="18"/>
      <x:c r="B56" s="18"/>
      <x:c r="C56" s="18"/>
      <x:c r="D56" s="2" t="str">
        <x:f>IF(B56="","",IF(C56="","",IF(C56="Not applicable","",_xlfn.IFNA(MATCH(C56,$I$6:$I$10,0),"Invalid answer"))))</x:f>
      </x:c>
      <x:c r="E56" s="2" t="str">
        <x:f>IF(B56="","",IF(C56="","Missing",IF(C56="Not applicable","Not applicable",IF(ISNUMBER(D56),"Valid","Invalid answer"))))</x:f>
      </x:c>
      <x:c r="F56" s="1"/>
      <x:c r="G56" s="1"/>
      <x:c r="H56" s="1"/>
      <x:c r="I56" s="1"/>
    </x:row>
    <x:row r="57">
      <x:c r="A57" s="18"/>
      <x:c r="B57" s="18"/>
      <x:c r="C57" s="18"/>
      <x:c r="D57" s="2" t="str">
        <x:f>IF(B57="","",IF(C57="","",IF(C57="Not applicable","",_xlfn.IFNA(MATCH(C57,$I$6:$I$10,0),"Invalid answer"))))</x:f>
      </x:c>
      <x:c r="E57" s="2" t="str">
        <x:f>IF(B57="","",IF(C57="","Missing",IF(C57="Not applicable","Not applicable",IF(ISNUMBER(D57),"Valid","Invalid answer"))))</x:f>
      </x:c>
      <x:c r="F57" s="1"/>
      <x:c r="G57" s="1"/>
      <x:c r="H57" s="1"/>
      <x:c r="I57" s="1"/>
    </x:row>
    <x:row r="58">
      <x:c r="A58" s="18"/>
      <x:c r="B58" s="18"/>
      <x:c r="C58" s="18"/>
      <x:c r="D58" s="2" t="str">
        <x:f>IF(B58="","",IF(C58="","",IF(C58="Not applicable","",_xlfn.IFNA(MATCH(C58,$I$6:$I$10,0),"Invalid answer"))))</x:f>
      </x:c>
      <x:c r="E58" s="2" t="str">
        <x:f>IF(B58="","",IF(C58="","Missing",IF(C58="Not applicable","Not applicable",IF(ISNUMBER(D58),"Valid","Invalid answer"))))</x:f>
      </x:c>
      <x:c r="F58" s="1"/>
      <x:c r="G58" s="1"/>
      <x:c r="H58" s="1"/>
      <x:c r="I58" s="1"/>
    </x:row>
    <x:row r="59">
      <x:c r="A59" s="18"/>
      <x:c r="B59" s="18"/>
      <x:c r="C59" s="18"/>
      <x:c r="D59" s="2" t="str">
        <x:f>IF(B59="","",IF(C59="","",IF(C59="Not applicable","",_xlfn.IFNA(MATCH(C59,$I$6:$I$10,0),"Invalid answer"))))</x:f>
      </x:c>
      <x:c r="E59" s="2" t="str">
        <x:f>IF(B59="","",IF(C59="","Missing",IF(C59="Not applicable","Not applicable",IF(ISNUMBER(D59),"Valid","Invalid answer"))))</x:f>
      </x:c>
      <x:c r="F59" s="1"/>
      <x:c r="G59" s="1"/>
      <x:c r="H59" s="1"/>
      <x:c r="I59" s="1"/>
    </x:row>
    <x:row r="60">
      <x:c r="A60" s="18"/>
      <x:c r="B60" s="18"/>
      <x:c r="C60" s="18"/>
      <x:c r="D60" s="2" t="str">
        <x:f>IF(B60="","",IF(C60="","",IF(C60="Not applicable","",_xlfn.IFNA(MATCH(C60,$I$6:$I$10,0),"Invalid answer"))))</x:f>
      </x:c>
      <x:c r="E60" s="2" t="str">
        <x:f>IF(B60="","",IF(C60="","Missing",IF(C60="Not applicable","Not applicable",IF(ISNUMBER(D60),"Valid","Invalid answer"))))</x:f>
      </x:c>
      <x:c r="F60" s="1"/>
      <x:c r="G60" s="1"/>
      <x:c r="H60" s="1"/>
      <x:c r="I60" s="1"/>
    </x:row>
    <x:row r="61">
      <x:c r="A61" s="18"/>
      <x:c r="B61" s="18"/>
      <x:c r="C61" s="18"/>
      <x:c r="D61" s="2" t="str">
        <x:f>IF(B61="","",IF(C61="","",IF(C61="Not applicable","",_xlfn.IFNA(MATCH(C61,$I$6:$I$10,0),"Invalid answer"))))</x:f>
      </x:c>
      <x:c r="E61" s="2" t="str">
        <x:f>IF(B61="","",IF(C61="","Missing",IF(C61="Not applicable","Not applicable",IF(ISNUMBER(D61),"Valid","Invalid answer"))))</x:f>
      </x:c>
      <x:c r="F61" s="1"/>
      <x:c r="G61" s="1"/>
      <x:c r="H61" s="1"/>
      <x:c r="I61" s="1"/>
    </x:row>
    <x:row r="62">
      <x:c r="A62" s="18"/>
      <x:c r="B62" s="18"/>
      <x:c r="C62" s="18"/>
      <x:c r="D62" s="2" t="str">
        <x:f>IF(B62="","",IF(C62="","",IF(C62="Not applicable","",_xlfn.IFNA(MATCH(C62,$I$6:$I$10,0),"Invalid answer"))))</x:f>
      </x:c>
      <x:c r="E62" s="2" t="str">
        <x:f>IF(B62="","",IF(C62="","Missing",IF(C62="Not applicable","Not applicable",IF(ISNUMBER(D62),"Valid","Invalid answer"))))</x:f>
      </x:c>
      <x:c r="F62" s="1"/>
      <x:c r="G62" s="1"/>
      <x:c r="H62" s="1"/>
      <x:c r="I62" s="1"/>
    </x:row>
    <x:row r="63">
      <x:c r="A63" s="18"/>
      <x:c r="B63" s="18"/>
      <x:c r="C63" s="18"/>
      <x:c r="D63" s="2" t="str">
        <x:f>IF(B63="","",IF(C63="","",IF(C63="Not applicable","",_xlfn.IFNA(MATCH(C63,$I$6:$I$10,0),"Invalid answer"))))</x:f>
      </x:c>
      <x:c r="E63" s="2" t="str">
        <x:f>IF(B63="","",IF(C63="","Missing",IF(C63="Not applicable","Not applicable",IF(ISNUMBER(D63),"Valid","Invalid answer"))))</x:f>
      </x:c>
      <x:c r="F63" s="1"/>
      <x:c r="G63" s="1"/>
      <x:c r="H63" s="1"/>
      <x:c r="I63" s="1"/>
    </x:row>
    <x:row r="64">
      <x:c r="A64" s="18"/>
      <x:c r="B64" s="18"/>
      <x:c r="C64" s="18"/>
      <x:c r="D64" s="2" t="str">
        <x:f>IF(B64="","",IF(C64="","",IF(C64="Not applicable","",_xlfn.IFNA(MATCH(C64,$I$6:$I$10,0),"Invalid answer"))))</x:f>
      </x:c>
      <x:c r="E64" s="2" t="str">
        <x:f>IF(B64="","",IF(C64="","Missing",IF(C64="Not applicable","Not applicable",IF(ISNUMBER(D64),"Valid","Invalid answer"))))</x:f>
      </x:c>
      <x:c r="F64" s="1"/>
      <x:c r="G64" s="1"/>
      <x:c r="H64" s="1"/>
      <x:c r="I64" s="1"/>
    </x:row>
    <x:row r="65">
      <x:c r="A65" s="18"/>
      <x:c r="B65" s="18"/>
      <x:c r="C65" s="18"/>
      <x:c r="D65" s="2" t="str">
        <x:f>IF(B65="","",IF(C65="","",IF(C65="Not applicable","",_xlfn.IFNA(MATCH(C65,$I$6:$I$10,0),"Invalid answer"))))</x:f>
      </x:c>
      <x:c r="E65" s="2" t="str">
        <x:f>IF(B65="","",IF(C65="","Missing",IF(C65="Not applicable","Not applicable",IF(ISNUMBER(D65),"Valid","Invalid answer"))))</x:f>
      </x:c>
      <x:c r="F65" s="1"/>
      <x:c r="G65" s="1"/>
      <x:c r="H65" s="1"/>
      <x:c r="I65" s="1"/>
    </x:row>
    <x:row r="66">
      <x:c r="A66" s="18"/>
      <x:c r="B66" s="18"/>
      <x:c r="C66" s="18"/>
      <x:c r="D66" s="2" t="str">
        <x:f>IF(B66="","",IF(C66="","",IF(C66="Not applicable","",_xlfn.IFNA(MATCH(C66,$I$6:$I$10,0),"Invalid answer"))))</x:f>
      </x:c>
      <x:c r="E66" s="2" t="str">
        <x:f>IF(B66="","",IF(C66="","Missing",IF(C66="Not applicable","Not applicable",IF(ISNUMBER(D66),"Valid","Invalid answer"))))</x:f>
      </x:c>
      <x:c r="F66" s="1"/>
      <x:c r="G66" s="1"/>
      <x:c r="H66" s="1"/>
      <x:c r="I66" s="1"/>
    </x:row>
    <x:row r="67">
      <x:c r="A67" s="18"/>
      <x:c r="B67" s="18"/>
      <x:c r="C67" s="18"/>
      <x:c r="D67" s="2" t="str">
        <x:f>IF(B67="","",IF(C67="","",IF(C67="Not applicable","",_xlfn.IFNA(MATCH(C67,$I$6:$I$10,0),"Invalid answer"))))</x:f>
      </x:c>
      <x:c r="E67" s="2" t="str">
        <x:f>IF(B67="","",IF(C67="","Missing",IF(C67="Not applicable","Not applicable",IF(ISNUMBER(D67),"Valid","Invalid answer"))))</x:f>
      </x:c>
      <x:c r="F67" s="1"/>
      <x:c r="G67" s="1"/>
      <x:c r="H67" s="1"/>
      <x:c r="I67" s="1"/>
    </x:row>
    <x:row r="68">
      <x:c r="A68" s="18"/>
      <x:c r="B68" s="18"/>
      <x:c r="C68" s="18"/>
      <x:c r="D68" s="2" t="str">
        <x:f>IF(B68="","",IF(C68="","",IF(C68="Not applicable","",_xlfn.IFNA(MATCH(C68,$I$6:$I$10,0),"Invalid answer"))))</x:f>
      </x:c>
      <x:c r="E68" s="2" t="str">
        <x:f>IF(B68="","",IF(C68="","Missing",IF(C68="Not applicable","Not applicable",IF(ISNUMBER(D68),"Valid","Invalid answer"))))</x:f>
      </x:c>
      <x:c r="F68" s="1"/>
      <x:c r="G68" s="1"/>
      <x:c r="H68" s="1"/>
      <x:c r="I68" s="1"/>
    </x:row>
    <x:row r="69">
      <x:c r="A69" s="18"/>
      <x:c r="B69" s="18"/>
      <x:c r="C69" s="18"/>
      <x:c r="D69" s="2" t="str">
        <x:f>IF(B69="","",IF(C69="","",IF(C69="Not applicable","",_xlfn.IFNA(MATCH(C69,$I$6:$I$10,0),"Invalid answer"))))</x:f>
      </x:c>
      <x:c r="E69" s="2" t="str">
        <x:f>IF(B69="","",IF(C69="","Missing",IF(C69="Not applicable","Not applicable",IF(ISNUMBER(D69),"Valid","Invalid answer"))))</x:f>
      </x:c>
      <x:c r="F69" s="1"/>
      <x:c r="G69" s="1"/>
      <x:c r="H69" s="1"/>
      <x:c r="I69" s="1"/>
    </x:row>
    <x:row r="70">
      <x:c r="A70" s="18"/>
      <x:c r="B70" s="18"/>
      <x:c r="C70" s="18"/>
      <x:c r="D70" s="2" t="str">
        <x:f>IF(B70="","",IF(C70="","",IF(C70="Not applicable","",_xlfn.IFNA(MATCH(C70,$I$6:$I$10,0),"Invalid answer"))))</x:f>
      </x:c>
      <x:c r="E70" s="2" t="str">
        <x:f>IF(B70="","",IF(C70="","Missing",IF(C70="Not applicable","Not applicable",IF(ISNUMBER(D70),"Valid","Invalid answer"))))</x:f>
      </x:c>
      <x:c r="F70" s="1"/>
      <x:c r="G70" s="1"/>
      <x:c r="H70" s="1"/>
      <x:c r="I70" s="1"/>
    </x:row>
    <x:row r="71">
      <x:c r="A71" s="18"/>
      <x:c r="B71" s="18"/>
      <x:c r="C71" s="18"/>
      <x:c r="D71" s="2" t="str">
        <x:f>IF(B71="","",IF(C71="","",IF(C71="Not applicable","",_xlfn.IFNA(MATCH(C71,$I$6:$I$10,0),"Invalid answer"))))</x:f>
      </x:c>
      <x:c r="E71" s="2" t="str">
        <x:f>IF(B71="","",IF(C71="","Missing",IF(C71="Not applicable","Not applicable",IF(ISNUMBER(D71),"Valid","Invalid answer"))))</x:f>
      </x:c>
      <x:c r="F71" s="1"/>
      <x:c r="G71" s="1"/>
      <x:c r="H71" s="1"/>
      <x:c r="I71" s="1"/>
    </x:row>
    <x:row r="72">
      <x:c r="A72" s="18"/>
      <x:c r="B72" s="18"/>
      <x:c r="C72" s="18"/>
      <x:c r="D72" s="2" t="str">
        <x:f>IF(B72="","",IF(C72="","",IF(C72="Not applicable","",_xlfn.IFNA(MATCH(C72,$I$6:$I$10,0),"Invalid answer"))))</x:f>
      </x:c>
      <x:c r="E72" s="2" t="str">
        <x:f>IF(B72="","",IF(C72="","Missing",IF(C72="Not applicable","Not applicable",IF(ISNUMBER(D72),"Valid","Invalid answer"))))</x:f>
      </x:c>
      <x:c r="F72" s="1"/>
      <x:c r="G72" s="1"/>
      <x:c r="H72" s="1"/>
      <x:c r="I72" s="1"/>
    </x:row>
    <x:row r="73">
      <x:c r="A73" s="18"/>
      <x:c r="B73" s="18"/>
      <x:c r="C73" s="18"/>
      <x:c r="D73" s="2" t="str">
        <x:f>IF(B73="","",IF(C73="","",IF(C73="Not applicable","",_xlfn.IFNA(MATCH(C73,$I$6:$I$10,0),"Invalid answer"))))</x:f>
      </x:c>
      <x:c r="E73" s="2" t="str">
        <x:f>IF(B73="","",IF(C73="","Missing",IF(C73="Not applicable","Not applicable",IF(ISNUMBER(D73),"Valid","Invalid answer"))))</x:f>
      </x:c>
      <x:c r="F73" s="1"/>
      <x:c r="G73" s="1"/>
      <x:c r="H73" s="1"/>
      <x:c r="I73" s="1"/>
    </x:row>
    <x:row r="74">
      <x:c r="A74" s="18"/>
      <x:c r="B74" s="18"/>
      <x:c r="C74" s="18"/>
      <x:c r="D74" s="2" t="str">
        <x:f>IF(B74="","",IF(C74="","",IF(C74="Not applicable","",_xlfn.IFNA(MATCH(C74,$I$6:$I$10,0),"Invalid answer"))))</x:f>
      </x:c>
      <x:c r="E74" s="2" t="str">
        <x:f>IF(B74="","",IF(C74="","Missing",IF(C74="Not applicable","Not applicable",IF(ISNUMBER(D74),"Valid","Invalid answer"))))</x:f>
      </x:c>
      <x:c r="F74" s="1"/>
      <x:c r="G74" s="1"/>
      <x:c r="H74" s="1"/>
      <x:c r="I74" s="1"/>
    </x:row>
    <x:row r="75">
      <x:c r="A75" s="18"/>
      <x:c r="B75" s="18"/>
      <x:c r="C75" s="18"/>
      <x:c r="D75" s="2" t="str">
        <x:f>IF(B75="","",IF(C75="","",IF(C75="Not applicable","",_xlfn.IFNA(MATCH(C75,$I$6:$I$10,0),"Invalid answer"))))</x:f>
      </x:c>
      <x:c r="E75" s="2" t="str">
        <x:f>IF(B75="","",IF(C75="","Missing",IF(C75="Not applicable","Not applicable",IF(ISNUMBER(D75),"Valid","Invalid answer"))))</x:f>
      </x:c>
      <x:c r="F75" s="1"/>
      <x:c r="G75" s="1"/>
      <x:c r="H75" s="1"/>
      <x:c r="I75" s="1"/>
    </x:row>
    <x:row r="76">
      <x:c r="A76" s="18"/>
      <x:c r="B76" s="18"/>
      <x:c r="C76" s="18"/>
      <x:c r="D76" s="2" t="str">
        <x:f>IF(B76="","",IF(C76="","",IF(C76="Not applicable","",_xlfn.IFNA(MATCH(C76,$I$6:$I$10,0),"Invalid answer"))))</x:f>
      </x:c>
      <x:c r="E76" s="2" t="str">
        <x:f>IF(B76="","",IF(C76="","Missing",IF(C76="Not applicable","Not applicable",IF(ISNUMBER(D76),"Valid","Invalid answer"))))</x:f>
      </x:c>
      <x:c r="F76" s="1"/>
      <x:c r="G76" s="1"/>
      <x:c r="H76" s="1"/>
      <x:c r="I76" s="1"/>
    </x:row>
    <x:row r="77">
      <x:c r="A77" s="18"/>
      <x:c r="B77" s="18"/>
      <x:c r="C77" s="18"/>
      <x:c r="D77" s="2" t="str">
        <x:f>IF(B77="","",IF(C77="","",IF(C77="Not applicable","",_xlfn.IFNA(MATCH(C77,$I$6:$I$10,0),"Invalid answer"))))</x:f>
      </x:c>
      <x:c r="E77" s="2" t="str">
        <x:f>IF(B77="","",IF(C77="","Missing",IF(C77="Not applicable","Not applicable",IF(ISNUMBER(D77),"Valid","Invalid answer"))))</x:f>
      </x:c>
      <x:c r="F77" s="1"/>
      <x:c r="G77" s="1"/>
      <x:c r="H77" s="1"/>
      <x:c r="I77" s="1"/>
    </x:row>
    <x:row r="78">
      <x:c r="A78" s="18"/>
      <x:c r="B78" s="18"/>
      <x:c r="C78" s="18"/>
      <x:c r="D78" s="2" t="str">
        <x:f>IF(B78="","",IF(C78="","",IF(C78="Not applicable","",_xlfn.IFNA(MATCH(C78,$I$6:$I$10,0),"Invalid answer"))))</x:f>
      </x:c>
      <x:c r="E78" s="2" t="str">
        <x:f>IF(B78="","",IF(C78="","Missing",IF(C78="Not applicable","Not applicable",IF(ISNUMBER(D78),"Valid","Invalid answer"))))</x:f>
      </x:c>
      <x:c r="F78" s="1"/>
      <x:c r="G78" s="1"/>
      <x:c r="H78" s="1"/>
      <x:c r="I78" s="1"/>
    </x:row>
    <x:row r="79">
      <x:c r="A79" s="18"/>
      <x:c r="B79" s="18"/>
      <x:c r="C79" s="18"/>
      <x:c r="D79" s="2" t="str">
        <x:f>IF(B79="","",IF(C79="","",IF(C79="Not applicable","",_xlfn.IFNA(MATCH(C79,$I$6:$I$10,0),"Invalid answer"))))</x:f>
      </x:c>
      <x:c r="E79" s="2" t="str">
        <x:f>IF(B79="","",IF(C79="","Missing",IF(C79="Not applicable","Not applicable",IF(ISNUMBER(D79),"Valid","Invalid answer"))))</x:f>
      </x:c>
      <x:c r="F79" s="1"/>
      <x:c r="G79" s="1"/>
      <x:c r="H79" s="1"/>
      <x:c r="I79" s="1"/>
    </x:row>
    <x:row r="80">
      <x:c r="A80" s="18"/>
      <x:c r="B80" s="18"/>
      <x:c r="C80" s="18"/>
      <x:c r="D80" s="2" t="str">
        <x:f>IF(B80="","",IF(C80="","",IF(C80="Not applicable","",_xlfn.IFNA(MATCH(C80,$I$6:$I$10,0),"Invalid answer"))))</x:f>
      </x:c>
      <x:c r="E80" s="2" t="str">
        <x:f>IF(B80="","",IF(C80="","Missing",IF(C80="Not applicable","Not applicable",IF(ISNUMBER(D80),"Valid","Invalid answer"))))</x:f>
      </x:c>
      <x:c r="F80" s="1"/>
      <x:c r="G80" s="1"/>
      <x:c r="H80" s="1"/>
      <x:c r="I80" s="1"/>
    </x:row>
    <x:row r="81">
      <x:c r="A81" s="18"/>
      <x:c r="B81" s="18"/>
      <x:c r="C81" s="18"/>
      <x:c r="D81" s="2" t="str">
        <x:f>IF(B81="","",IF(C81="","",IF(C81="Not applicable","",_xlfn.IFNA(MATCH(C81,$I$6:$I$10,0),"Invalid answer"))))</x:f>
      </x:c>
      <x:c r="E81" s="2" t="str">
        <x:f>IF(B81="","",IF(C81="","Missing",IF(C81="Not applicable","Not applicable",IF(ISNUMBER(D81),"Valid","Invalid answer"))))</x:f>
      </x:c>
      <x:c r="F81" s="1"/>
      <x:c r="G81" s="1"/>
      <x:c r="H81" s="1"/>
      <x:c r="I81" s="1"/>
    </x:row>
    <x:row r="82">
      <x:c r="A82" s="18"/>
      <x:c r="B82" s="18"/>
      <x:c r="C82" s="18"/>
      <x:c r="D82" s="2" t="str">
        <x:f>IF(B82="","",IF(C82="","",IF(C82="Not applicable","",_xlfn.IFNA(MATCH(C82,$I$6:$I$10,0),"Invalid answer"))))</x:f>
      </x:c>
      <x:c r="E82" s="2" t="str">
        <x:f>IF(B82="","",IF(C82="","Missing",IF(C82="Not applicable","Not applicable",IF(ISNUMBER(D82),"Valid","Invalid answer"))))</x:f>
      </x:c>
      <x:c r="F82" s="1"/>
      <x:c r="G82" s="1"/>
      <x:c r="H82" s="1"/>
      <x:c r="I82" s="1"/>
    </x:row>
    <x:row r="83">
      <x:c r="A83" s="18"/>
      <x:c r="B83" s="18"/>
      <x:c r="C83" s="18"/>
      <x:c r="D83" s="2" t="str">
        <x:f>IF(B83="","",IF(C83="","",IF(C83="Not applicable","",_xlfn.IFNA(MATCH(C83,$I$6:$I$10,0),"Invalid answer"))))</x:f>
      </x:c>
      <x:c r="E83" s="2" t="str">
        <x:f>IF(B83="","",IF(C83="","Missing",IF(C83="Not applicable","Not applicable",IF(ISNUMBER(D83),"Valid","Invalid answer"))))</x:f>
      </x:c>
      <x:c r="F83" s="1"/>
      <x:c r="G83" s="1"/>
      <x:c r="H83" s="1"/>
      <x:c r="I83" s="1"/>
    </x:row>
    <x:row r="84">
      <x:c r="A84" s="18"/>
      <x:c r="B84" s="18"/>
      <x:c r="C84" s="18"/>
      <x:c r="D84" s="2" t="str">
        <x:f>IF(B84="","",IF(C84="","",IF(C84="Not applicable","",_xlfn.IFNA(MATCH(C84,$I$6:$I$10,0),"Invalid answer"))))</x:f>
      </x:c>
      <x:c r="E84" s="2" t="str">
        <x:f>IF(B84="","",IF(C84="","Missing",IF(C84="Not applicable","Not applicable",IF(ISNUMBER(D84),"Valid","Invalid answer"))))</x:f>
      </x:c>
      <x:c r="F84" s="1"/>
      <x:c r="G84" s="1"/>
      <x:c r="H84" s="1"/>
      <x:c r="I84" s="1"/>
    </x:row>
    <x:row r="85">
      <x:c r="A85" s="18"/>
      <x:c r="B85" s="18"/>
      <x:c r="C85" s="18"/>
      <x:c r="D85" s="2" t="str">
        <x:f>IF(B85="","",IF(C85="","",IF(C85="Not applicable","",_xlfn.IFNA(MATCH(C85,$I$6:$I$10,0),"Invalid answer"))))</x:f>
      </x:c>
      <x:c r="E85" s="2" t="str">
        <x:f>IF(B85="","",IF(C85="","Missing",IF(C85="Not applicable","Not applicable",IF(ISNUMBER(D85),"Valid","Invalid answer"))))</x:f>
      </x:c>
      <x:c r="F85" s="1"/>
      <x:c r="G85" s="1"/>
      <x:c r="H85" s="1"/>
      <x:c r="I85" s="1"/>
    </x:row>
    <x:row r="86">
      <x:c r="A86" s="18"/>
      <x:c r="B86" s="18"/>
      <x:c r="C86" s="18"/>
      <x:c r="D86" s="2" t="str">
        <x:f>IF(B86="","",IF(C86="","",IF(C86="Not applicable","",_xlfn.IFNA(MATCH(C86,$I$6:$I$10,0),"Invalid answer"))))</x:f>
      </x:c>
      <x:c r="E86" s="2" t="str">
        <x:f>IF(B86="","",IF(C86="","Missing",IF(C86="Not applicable","Not applicable",IF(ISNUMBER(D86),"Valid","Invalid answer"))))</x:f>
      </x:c>
      <x:c r="F86" s="1"/>
      <x:c r="G86" s="1"/>
      <x:c r="H86" s="1"/>
      <x:c r="I86" s="1"/>
    </x:row>
    <x:row r="87">
      <x:c r="A87" s="18"/>
      <x:c r="B87" s="18"/>
      <x:c r="C87" s="18"/>
      <x:c r="D87" s="2" t="str">
        <x:f>IF(B87="","",IF(C87="","",IF(C87="Not applicable","",_xlfn.IFNA(MATCH(C87,$I$6:$I$10,0),"Invalid answer"))))</x:f>
      </x:c>
      <x:c r="E87" s="2" t="str">
        <x:f>IF(B87="","",IF(C87="","Missing",IF(C87="Not applicable","Not applicable",IF(ISNUMBER(D87),"Valid","Invalid answer"))))</x:f>
      </x:c>
      <x:c r="F87" s="1"/>
      <x:c r="G87" s="1"/>
      <x:c r="H87" s="1"/>
      <x:c r="I87" s="1"/>
    </x:row>
    <x:row r="88">
      <x:c r="A88" s="18"/>
      <x:c r="B88" s="18"/>
      <x:c r="C88" s="18"/>
      <x:c r="D88" s="2" t="str">
        <x:f>IF(B88="","",IF(C88="","",IF(C88="Not applicable","",_xlfn.IFNA(MATCH(C88,$I$6:$I$10,0),"Invalid answer"))))</x:f>
      </x:c>
      <x:c r="E88" s="2" t="str">
        <x:f>IF(B88="","",IF(C88="","Missing",IF(C88="Not applicable","Not applicable",IF(ISNUMBER(D88),"Valid","Invalid answer"))))</x:f>
      </x:c>
      <x:c r="F88" s="1"/>
      <x:c r="G88" s="1"/>
      <x:c r="H88" s="1"/>
      <x:c r="I88" s="1"/>
    </x:row>
    <x:row r="89">
      <x:c r="A89" s="18"/>
      <x:c r="B89" s="18"/>
      <x:c r="C89" s="18"/>
      <x:c r="D89" s="2" t="str">
        <x:f>IF(B89="","",IF(C89="","",IF(C89="Not applicable","",_xlfn.IFNA(MATCH(C89,$I$6:$I$10,0),"Invalid answer"))))</x:f>
      </x:c>
      <x:c r="E89" s="2" t="str">
        <x:f>IF(B89="","",IF(C89="","Missing",IF(C89="Not applicable","Not applicable",IF(ISNUMBER(D89),"Valid","Invalid answer"))))</x:f>
      </x:c>
      <x:c r="F89" s="1"/>
      <x:c r="G89" s="1"/>
      <x:c r="H89" s="1"/>
      <x:c r="I89" s="1"/>
    </x:row>
    <x:row r="90">
      <x:c r="A90" s="18"/>
      <x:c r="B90" s="18"/>
      <x:c r="C90" s="18"/>
      <x:c r="D90" s="2" t="str">
        <x:f>IF(B90="","",IF(C90="","",IF(C90="Not applicable","",_xlfn.IFNA(MATCH(C90,$I$6:$I$10,0),"Invalid answer"))))</x:f>
      </x:c>
      <x:c r="E90" s="2" t="str">
        <x:f>IF(B90="","",IF(C90="","Missing",IF(C90="Not applicable","Not applicable",IF(ISNUMBER(D90),"Valid","Invalid answer"))))</x:f>
      </x:c>
      <x:c r="F90" s="1"/>
      <x:c r="G90" s="1"/>
      <x:c r="H90" s="1"/>
      <x:c r="I90" s="1"/>
    </x:row>
    <x:row r="91">
      <x:c r="A91" s="18"/>
      <x:c r="B91" s="18"/>
      <x:c r="C91" s="18"/>
      <x:c r="D91" s="2" t="str">
        <x:f>IF(B91="","",IF(C91="","",IF(C91="Not applicable","",_xlfn.IFNA(MATCH(C91,$I$6:$I$10,0),"Invalid answer"))))</x:f>
      </x:c>
      <x:c r="E91" s="2" t="str">
        <x:f>IF(B91="","",IF(C91="","Missing",IF(C91="Not applicable","Not applicable",IF(ISNUMBER(D91),"Valid","Invalid answer"))))</x:f>
      </x:c>
      <x:c r="F91" s="1"/>
      <x:c r="G91" s="1"/>
      <x:c r="H91" s="1"/>
      <x:c r="I91" s="1"/>
    </x:row>
    <x:row r="92">
      <x:c r="A92" s="18"/>
      <x:c r="B92" s="18"/>
      <x:c r="C92" s="18"/>
      <x:c r="D92" s="2" t="str">
        <x:f>IF(B92="","",IF(C92="","",IF(C92="Not applicable","",_xlfn.IFNA(MATCH(C92,$I$6:$I$10,0),"Invalid answer"))))</x:f>
      </x:c>
      <x:c r="E92" s="2" t="str">
        <x:f>IF(B92="","",IF(C92="","Missing",IF(C92="Not applicable","Not applicable",IF(ISNUMBER(D92),"Valid","Invalid answer"))))</x:f>
      </x:c>
      <x:c r="F92" s="1"/>
      <x:c r="G92" s="1"/>
      <x:c r="H92" s="1"/>
      <x:c r="I92" s="1"/>
    </x:row>
    <x:row r="93">
      <x:c r="A93" s="18"/>
      <x:c r="B93" s="18"/>
      <x:c r="C93" s="18"/>
      <x:c r="D93" s="2" t="str">
        <x:f>IF(B93="","",IF(C93="","",IF(C93="Not applicable","",_xlfn.IFNA(MATCH(C93,$I$6:$I$10,0),"Invalid answer"))))</x:f>
      </x:c>
      <x:c r="E93" s="2" t="str">
        <x:f>IF(B93="","",IF(C93="","Missing",IF(C93="Not applicable","Not applicable",IF(ISNUMBER(D93),"Valid","Invalid answer"))))</x:f>
      </x:c>
      <x:c r="F93" s="1"/>
      <x:c r="G93" s="1"/>
      <x:c r="H93" s="1"/>
      <x:c r="I93" s="1"/>
    </x:row>
    <x:row r="94">
      <x:c r="A94" s="18"/>
      <x:c r="B94" s="18"/>
      <x:c r="C94" s="18"/>
      <x:c r="D94" s="2" t="str">
        <x:f>IF(B94="","",IF(C94="","",IF(C94="Not applicable","",_xlfn.IFNA(MATCH(C94,$I$6:$I$10,0),"Invalid answer"))))</x:f>
      </x:c>
      <x:c r="E94" s="2" t="str">
        <x:f>IF(B94="","",IF(C94="","Missing",IF(C94="Not applicable","Not applicable",IF(ISNUMBER(D94),"Valid","Invalid answer"))))</x:f>
      </x:c>
      <x:c r="F94" s="1"/>
      <x:c r="G94" s="1"/>
      <x:c r="H94" s="1"/>
      <x:c r="I94" s="1"/>
    </x:row>
    <x:row r="95">
      <x:c r="A95" s="18"/>
      <x:c r="B95" s="18"/>
      <x:c r="C95" s="18"/>
      <x:c r="D95" s="2" t="str">
        <x:f>IF(B95="","",IF(C95="","",IF(C95="Not applicable","",_xlfn.IFNA(MATCH(C95,$I$6:$I$10,0),"Invalid answer"))))</x:f>
      </x:c>
      <x:c r="E95" s="2" t="str">
        <x:f>IF(B95="","",IF(C95="","Missing",IF(C95="Not applicable","Not applicable",IF(ISNUMBER(D95),"Valid","Invalid answer"))))</x:f>
      </x:c>
      <x:c r="F95" s="1"/>
      <x:c r="G95" s="1"/>
      <x:c r="H95" s="1"/>
      <x:c r="I95" s="1"/>
    </x:row>
    <x:row r="96">
      <x:c r="A96" s="18"/>
      <x:c r="B96" s="18"/>
      <x:c r="C96" s="18"/>
      <x:c r="D96" s="2" t="str">
        <x:f>IF(B96="","",IF(C96="","",IF(C96="Not applicable","",_xlfn.IFNA(MATCH(C96,$I$6:$I$10,0),"Invalid answer"))))</x:f>
      </x:c>
      <x:c r="E96" s="2" t="str">
        <x:f>IF(B96="","",IF(C96="","Missing",IF(C96="Not applicable","Not applicable",IF(ISNUMBER(D96),"Valid","Invalid answer"))))</x:f>
      </x:c>
      <x:c r="F96" s="1"/>
      <x:c r="G96" s="1"/>
      <x:c r="H96" s="1"/>
      <x:c r="I96" s="1"/>
    </x:row>
    <x:row r="97">
      <x:c r="A97" s="18"/>
      <x:c r="B97" s="18"/>
      <x:c r="C97" s="18"/>
      <x:c r="D97" s="2" t="str">
        <x:f>IF(B97="","",IF(C97="","",IF(C97="Not applicable","",_xlfn.IFNA(MATCH(C97,$I$6:$I$10,0),"Invalid answer"))))</x:f>
      </x:c>
      <x:c r="E97" s="2" t="str">
        <x:f>IF(B97="","",IF(C97="","Missing",IF(C97="Not applicable","Not applicable",IF(ISNUMBER(D97),"Valid","Invalid answer"))))</x:f>
      </x:c>
      <x:c r="F97" s="1"/>
      <x:c r="G97" s="1"/>
      <x:c r="H97" s="1"/>
      <x:c r="I97" s="1"/>
    </x:row>
    <x:row r="98">
      <x:c r="A98" s="18"/>
      <x:c r="B98" s="18"/>
      <x:c r="C98" s="18"/>
      <x:c r="D98" s="2" t="str">
        <x:f>IF(B98="","",IF(C98="","",IF(C98="Not applicable","",_xlfn.IFNA(MATCH(C98,$I$6:$I$10,0),"Invalid answer"))))</x:f>
      </x:c>
      <x:c r="E98" s="2" t="str">
        <x:f>IF(B98="","",IF(C98="","Missing",IF(C98="Not applicable","Not applicable",IF(ISNUMBER(D98),"Valid","Invalid answer"))))</x:f>
      </x:c>
      <x:c r="F98" s="1"/>
      <x:c r="G98" s="1"/>
      <x:c r="H98" s="1"/>
      <x:c r="I98" s="1"/>
    </x:row>
    <x:row r="99">
      <x:c r="A99" s="18"/>
      <x:c r="B99" s="18"/>
      <x:c r="C99" s="18"/>
      <x:c r="D99" s="2" t="str">
        <x:f>IF(B99="","",IF(C99="","",IF(C99="Not applicable","",_xlfn.IFNA(MATCH(C99,$I$6:$I$10,0),"Invalid answer"))))</x:f>
      </x:c>
      <x:c r="E99" s="2" t="str">
        <x:f>IF(B99="","",IF(C99="","Missing",IF(C99="Not applicable","Not applicable",IF(ISNUMBER(D99),"Valid","Invalid answer"))))</x:f>
      </x:c>
      <x:c r="F99" s="1"/>
      <x:c r="G99" s="1"/>
      <x:c r="H99" s="1"/>
      <x:c r="I99" s="1"/>
    </x:row>
    <x:row r="100">
      <x:c r="A100" s="18"/>
      <x:c r="B100" s="18"/>
      <x:c r="C100" s="18"/>
      <x:c r="D100" s="2" t="str">
        <x:f>IF(B100="","",IF(C100="","",IF(C100="Not applicable","",_xlfn.IFNA(MATCH(C100,$I$6:$I$10,0),"Invalid answer"))))</x:f>
      </x:c>
      <x:c r="E100" s="2" t="str">
        <x:f>IF(B100="","",IF(C100="","Missing",IF(C100="Not applicable","Not applicable",IF(ISNUMBER(D100),"Valid","Invalid answer"))))</x:f>
      </x:c>
      <x:c r="F100" s="1"/>
      <x:c r="G100" s="1"/>
      <x:c r="H100" s="1"/>
      <x:c r="I100" s="1"/>
    </x:row>
    <x:row r="101">
      <x:c r="A101" s="18"/>
      <x:c r="B101" s="18"/>
      <x:c r="C101" s="18"/>
      <x:c r="D101" s="2" t="str">
        <x:f>IF(B101="","",IF(C101="","",IF(C101="Not applicable","",_xlfn.IFNA(MATCH(C101,$I$6:$I$10,0),"Invalid answer"))))</x:f>
      </x:c>
      <x:c r="E101" s="2" t="str">
        <x:f>IF(B101="","",IF(C101="","Missing",IF(C101="Not applicable","Not applicable",IF(ISNUMBER(D101),"Valid","Invalid answer"))))</x:f>
      </x:c>
      <x:c r="F101" s="1"/>
      <x:c r="G101" s="1"/>
      <x:c r="H101" s="1"/>
      <x:c r="I101" s="1"/>
    </x:row>
    <x:row r="102">
      <x:c r="A102" s="18"/>
      <x:c r="B102" s="18"/>
      <x:c r="C102" s="18"/>
      <x:c r="D102" s="2" t="str">
        <x:f>IF(B102="","",IF(C102="","",IF(C102="Not applicable","",_xlfn.IFNA(MATCH(C102,$I$6:$I$10,0),"Invalid answer"))))</x:f>
      </x:c>
      <x:c r="E102" s="2" t="str">
        <x:f>IF(B102="","",IF(C102="","Missing",IF(C102="Not applicable","Not applicable",IF(ISNUMBER(D102),"Valid","Invalid answer"))))</x:f>
      </x:c>
      <x:c r="F102" s="1"/>
      <x:c r="G102" s="1"/>
      <x:c r="H102" s="1"/>
      <x:c r="I102" s="1"/>
    </x:row>
    <x:row r="103">
      <x:c r="A103" s="18"/>
      <x:c r="B103" s="18"/>
      <x:c r="C103" s="18"/>
      <x:c r="D103" s="2" t="str">
        <x:f>IF(B103="","",IF(C103="","",IF(C103="Not applicable","",_xlfn.IFNA(MATCH(C103,$I$6:$I$10,0),"Invalid answer"))))</x:f>
      </x:c>
      <x:c r="E103" s="2" t="str">
        <x:f>IF(B103="","",IF(C103="","Missing",IF(C103="Not applicable","Not applicable",IF(ISNUMBER(D103),"Valid","Invalid answer"))))</x:f>
      </x:c>
      <x:c r="F103" s="1"/>
      <x:c r="G103" s="1"/>
      <x:c r="H103" s="1"/>
      <x:c r="I103" s="1"/>
    </x:row>
    <x:row r="104">
      <x:c r="A104" s="18"/>
      <x:c r="B104" s="18"/>
      <x:c r="C104" s="18"/>
      <x:c r="D104" s="2" t="str">
        <x:f>IF(B104="","",IF(C104="","",IF(C104="Not applicable","",_xlfn.IFNA(MATCH(C104,$I$6:$I$10,0),"Invalid answer"))))</x:f>
      </x:c>
      <x:c r="E104" s="2" t="str">
        <x:f>IF(B104="","",IF(C104="","Missing",IF(C104="Not applicable","Not applicable",IF(ISNUMBER(D104),"Valid","Invalid answer"))))</x:f>
      </x:c>
      <x:c r="F104" s="1"/>
      <x:c r="G104" s="1"/>
      <x:c r="H104" s="1"/>
      <x:c r="I104" s="1"/>
    </x:row>
    <x:row r="105">
      <x:c r="A105" s="18"/>
      <x:c r="B105" s="18"/>
      <x:c r="C105" s="18"/>
      <x:c r="D105" s="2" t="str">
        <x:f>IF(B105="","",IF(C105="","",IF(C105="Not applicable","",_xlfn.IFNA(MATCH(C105,$I$6:$I$10,0),"Invalid answer"))))</x:f>
      </x:c>
      <x:c r="E105" s="2" t="str">
        <x:f>IF(B105="","",IF(C105="","Missing",IF(C105="Not applicable","Not applicable",IF(ISNUMBER(D105),"Valid","Invalid answer"))))</x:f>
      </x:c>
      <x:c r="F105" s="1"/>
      <x:c r="G105" s="1"/>
      <x:c r="H105" s="1"/>
      <x:c r="I105" s="1"/>
    </x:row>
    <x:row r="106">
      <x:c r="A106" s="18"/>
      <x:c r="B106" s="18"/>
      <x:c r="C106" s="18"/>
      <x:c r="D106" s="2" t="str">
        <x:f>IF(B106="","",IF(C106="","",IF(C106="Not applicable","",_xlfn.IFNA(MATCH(C106,$I$6:$I$10,0),"Invalid answer"))))</x:f>
      </x:c>
      <x:c r="E106" s="2" t="str">
        <x:f>IF(B106="","",IF(C106="","Missing",IF(C106="Not applicable","Not applicable",IF(ISNUMBER(D106),"Valid","Invalid answer"))))</x:f>
      </x:c>
      <x:c r="F106" s="1"/>
      <x:c r="G106" s="1"/>
      <x:c r="H106" s="1"/>
      <x:c r="I106" s="1"/>
    </x:row>
    <x:row r="107">
      <x:c r="A107" s="18"/>
      <x:c r="B107" s="18"/>
      <x:c r="C107" s="18"/>
      <x:c r="D107" s="2" t="str">
        <x:f>IF(B107="","",IF(C107="","",IF(C107="Not applicable","",_xlfn.IFNA(MATCH(C107,$I$6:$I$10,0),"Invalid answer"))))</x:f>
      </x:c>
      <x:c r="E107" s="2" t="str">
        <x:f>IF(B107="","",IF(C107="","Missing",IF(C107="Not applicable","Not applicable",IF(ISNUMBER(D107),"Valid","Invalid answer"))))</x:f>
      </x:c>
      <x:c r="F107" s="1"/>
      <x:c r="G107" s="1"/>
      <x:c r="H107" s="1"/>
      <x:c r="I107" s="1"/>
    </x:row>
    <x:row r="108">
      <x:c r="A108" s="18"/>
      <x:c r="B108" s="18"/>
      <x:c r="C108" s="18"/>
      <x:c r="D108" s="2" t="str">
        <x:f>IF(B108="","",IF(C108="","",IF(C108="Not applicable","",_xlfn.IFNA(MATCH(C108,$I$6:$I$10,0),"Invalid answer"))))</x:f>
      </x:c>
      <x:c r="E108" s="2" t="str">
        <x:f>IF(B108="","",IF(C108="","Missing",IF(C108="Not applicable","Not applicable",IF(ISNUMBER(D108),"Valid","Invalid answer"))))</x:f>
      </x:c>
      <x:c r="F108" s="1"/>
      <x:c r="G108" s="1"/>
      <x:c r="H108" s="1"/>
      <x:c r="I108" s="1"/>
    </x:row>
    <x:row r="109">
      <x:c r="A109" s="18"/>
      <x:c r="B109" s="18"/>
      <x:c r="C109" s="18"/>
      <x:c r="D109" s="2" t="str">
        <x:f>IF(B109="","",IF(C109="","",IF(C109="Not applicable","",_xlfn.IFNA(MATCH(C109,$I$6:$I$10,0),"Invalid answer"))))</x:f>
      </x:c>
      <x:c r="E109" s="2" t="str">
        <x:f>IF(B109="","",IF(C109="","Missing",IF(C109="Not applicable","Not applicable",IF(ISNUMBER(D109),"Valid","Invalid answer"))))</x:f>
      </x:c>
      <x:c r="F109" s="1"/>
      <x:c r="G109" s="1"/>
      <x:c r="H109" s="1"/>
      <x:c r="I109" s="1"/>
    </x:row>
    <x:row r="110">
      <x:c r="A110" s="18"/>
      <x:c r="B110" s="18"/>
      <x:c r="C110" s="18"/>
      <x:c r="D110" s="2" t="str">
        <x:f>IF(B110="","",IF(C110="","",IF(C110="Not applicable","",_xlfn.IFNA(MATCH(C110,$I$6:$I$10,0),"Invalid answer"))))</x:f>
      </x:c>
      <x:c r="E110" s="2" t="str">
        <x:f>IF(B110="","",IF(C110="","Missing",IF(C110="Not applicable","Not applicable",IF(ISNUMBER(D110),"Valid","Invalid answer"))))</x:f>
      </x:c>
      <x:c r="F110" s="1"/>
      <x:c r="G110" s="1"/>
      <x:c r="H110" s="1"/>
      <x:c r="I110" s="1"/>
    </x:row>
    <x:row r="111">
      <x:c r="A111" s="18"/>
      <x:c r="B111" s="18"/>
      <x:c r="C111" s="18"/>
      <x:c r="D111" s="2" t="str">
        <x:f>IF(B111="","",IF(C111="","",IF(C111="Not applicable","",_xlfn.IFNA(MATCH(C111,$I$6:$I$10,0),"Invalid answer"))))</x:f>
      </x:c>
      <x:c r="E111" s="2" t="str">
        <x:f>IF(B111="","",IF(C111="","Missing",IF(C111="Not applicable","Not applicable",IF(ISNUMBER(D111),"Valid","Invalid answer"))))</x:f>
      </x:c>
      <x:c r="F111" s="1"/>
      <x:c r="G111" s="1"/>
      <x:c r="H111" s="1"/>
      <x:c r="I111" s="1"/>
    </x:row>
    <x:row r="112">
      <x:c r="A112" s="18"/>
      <x:c r="B112" s="18"/>
      <x:c r="C112" s="18"/>
      <x:c r="D112" s="2" t="str">
        <x:f>IF(B112="","",IF(C112="","",IF(C112="Not applicable","",_xlfn.IFNA(MATCH(C112,$I$6:$I$10,0),"Invalid answer"))))</x:f>
      </x:c>
      <x:c r="E112" s="2" t="str">
        <x:f>IF(B112="","",IF(C112="","Missing",IF(C112="Not applicable","Not applicable",IF(ISNUMBER(D112),"Valid","Invalid answer"))))</x:f>
      </x:c>
      <x:c r="F112" s="1"/>
      <x:c r="G112" s="1"/>
      <x:c r="H112" s="1"/>
      <x:c r="I112" s="1"/>
    </x:row>
    <x:row r="113">
      <x:c r="A113" s="18"/>
      <x:c r="B113" s="18"/>
      <x:c r="C113" s="18"/>
      <x:c r="D113" s="2" t="str">
        <x:f>IF(B113="","",IF(C113="","",IF(C113="Not applicable","",_xlfn.IFNA(MATCH(C113,$I$6:$I$10,0),"Invalid answer"))))</x:f>
      </x:c>
      <x:c r="E113" s="2" t="str">
        <x:f>IF(B113="","",IF(C113="","Missing",IF(C113="Not applicable","Not applicable",IF(ISNUMBER(D113),"Valid","Invalid answer"))))</x:f>
      </x:c>
      <x:c r="F113" s="1"/>
      <x:c r="G113" s="1"/>
      <x:c r="H113" s="1"/>
      <x:c r="I113" s="1"/>
    </x:row>
    <x:row r="114">
      <x:c r="A114" s="18"/>
      <x:c r="B114" s="18"/>
      <x:c r="C114" s="18"/>
      <x:c r="D114" s="2" t="str">
        <x:f>IF(B114="","",IF(C114="","",IF(C114="Not applicable","",_xlfn.IFNA(MATCH(C114,$I$6:$I$10,0),"Invalid answer"))))</x:f>
      </x:c>
      <x:c r="E114" s="2" t="str">
        <x:f>IF(B114="","",IF(C114="","Missing",IF(C114="Not applicable","Not applicable",IF(ISNUMBER(D114),"Valid","Invalid answer"))))</x:f>
      </x:c>
      <x:c r="F114" s="1"/>
      <x:c r="G114" s="1"/>
      <x:c r="H114" s="1"/>
      <x:c r="I114" s="1"/>
    </x:row>
    <x:row r="115">
      <x:c r="A115" s="18"/>
      <x:c r="B115" s="18"/>
      <x:c r="C115" s="18"/>
      <x:c r="D115" s="2" t="str">
        <x:f>IF(B115="","",IF(C115="","",IF(C115="Not applicable","",_xlfn.IFNA(MATCH(C115,$I$6:$I$10,0),"Invalid answer"))))</x:f>
      </x:c>
      <x:c r="E115" s="2" t="str">
        <x:f>IF(B115="","",IF(C115="","Missing",IF(C115="Not applicable","Not applicable",IF(ISNUMBER(D115),"Valid","Invalid answer"))))</x:f>
      </x:c>
      <x:c r="F115" s="1"/>
      <x:c r="G115" s="1"/>
      <x:c r="H115" s="1"/>
      <x:c r="I115" s="1"/>
    </x:row>
    <x:row r="116">
      <x:c r="A116" s="18"/>
      <x:c r="B116" s="18"/>
      <x:c r="C116" s="18"/>
      <x:c r="D116" s="2" t="str">
        <x:f>IF(B116="","",IF(C116="","",IF(C116="Not applicable","",_xlfn.IFNA(MATCH(C116,$I$6:$I$10,0),"Invalid answer"))))</x:f>
      </x:c>
      <x:c r="E116" s="2" t="str">
        <x:f>IF(B116="","",IF(C116="","Missing",IF(C116="Not applicable","Not applicable",IF(ISNUMBER(D116),"Valid","Invalid answer"))))</x:f>
      </x:c>
      <x:c r="F116" s="1"/>
      <x:c r="G116" s="1"/>
      <x:c r="H116" s="1"/>
      <x:c r="I116" s="1"/>
    </x:row>
    <x:row r="117">
      <x:c r="A117" s="18"/>
      <x:c r="B117" s="18"/>
      <x:c r="C117" s="18"/>
      <x:c r="D117" s="2" t="str">
        <x:f>IF(B117="","",IF(C117="","",IF(C117="Not applicable","",_xlfn.IFNA(MATCH(C117,$I$6:$I$10,0),"Invalid answer"))))</x:f>
      </x:c>
      <x:c r="E117" s="2" t="str">
        <x:f>IF(B117="","",IF(C117="","Missing",IF(C117="Not applicable","Not applicable",IF(ISNUMBER(D117),"Valid","Invalid answer"))))</x:f>
      </x:c>
      <x:c r="F117" s="1"/>
      <x:c r="G117" s="1"/>
      <x:c r="H117" s="1"/>
      <x:c r="I117" s="1"/>
    </x:row>
    <x:row r="118">
      <x:c r="A118" s="18"/>
      <x:c r="B118" s="18"/>
      <x:c r="C118" s="18"/>
      <x:c r="D118" s="2" t="str">
        <x:f>IF(B118="","",IF(C118="","",IF(C118="Not applicable","",_xlfn.IFNA(MATCH(C118,$I$6:$I$10,0),"Invalid answer"))))</x:f>
      </x:c>
      <x:c r="E118" s="2" t="str">
        <x:f>IF(B118="","",IF(C118="","Missing",IF(C118="Not applicable","Not applicable",IF(ISNUMBER(D118),"Valid","Invalid answer"))))</x:f>
      </x:c>
      <x:c r="F118" s="1"/>
      <x:c r="G118" s="1"/>
      <x:c r="H118" s="1"/>
      <x:c r="I118" s="1"/>
    </x:row>
    <x:row r="119">
      <x:c r="A119" s="18"/>
      <x:c r="B119" s="18"/>
      <x:c r="C119" s="18"/>
      <x:c r="D119" s="2" t="str">
        <x:f>IF(B119="","",IF(C119="","",IF(C119="Not applicable","",_xlfn.IFNA(MATCH(C119,$I$6:$I$10,0),"Invalid answer"))))</x:f>
      </x:c>
      <x:c r="E119" s="2" t="str">
        <x:f>IF(B119="","",IF(C119="","Missing",IF(C119="Not applicable","Not applicable",IF(ISNUMBER(D119),"Valid","Invalid answer"))))</x:f>
      </x:c>
      <x:c r="F119" s="1"/>
      <x:c r="G119" s="1"/>
      <x:c r="H119" s="1"/>
      <x:c r="I119" s="1"/>
    </x:row>
    <x:row r="120">
      <x:c r="A120" s="18"/>
      <x:c r="B120" s="18"/>
      <x:c r="C120" s="18"/>
      <x:c r="D120" s="2" t="str">
        <x:f>IF(B120="","",IF(C120="","",IF(C120="Not applicable","",_xlfn.IFNA(MATCH(C120,$I$6:$I$10,0),"Invalid answer"))))</x:f>
      </x:c>
      <x:c r="E120" s="2" t="str">
        <x:f>IF(B120="","",IF(C120="","Missing",IF(C120="Not applicable","Not applicable",IF(ISNUMBER(D120),"Valid","Invalid answer"))))</x:f>
      </x:c>
      <x:c r="F120" s="1"/>
      <x:c r="G120" s="1"/>
      <x:c r="H120" s="1"/>
      <x:c r="I120" s="1"/>
    </x:row>
    <x:row r="121">
      <x:c r="A121" s="18"/>
      <x:c r="B121" s="18"/>
      <x:c r="C121" s="18"/>
      <x:c r="D121" s="2" t="str">
        <x:f>IF(B121="","",IF(C121="","",IF(C121="Not applicable","",_xlfn.IFNA(MATCH(C121,$I$6:$I$10,0),"Invalid answer"))))</x:f>
      </x:c>
      <x:c r="E121" s="2" t="str">
        <x:f>IF(B121="","",IF(C121="","Missing",IF(C121="Not applicable","Not applicable",IF(ISNUMBER(D121),"Valid","Invalid answer"))))</x:f>
      </x:c>
      <x:c r="F121" s="1"/>
      <x:c r="G121" s="1"/>
      <x:c r="H121" s="1"/>
      <x:c r="I121" s="1"/>
    </x:row>
    <x:row r="122">
      <x:c r="A122" s="18"/>
      <x:c r="B122" s="18"/>
      <x:c r="C122" s="18"/>
      <x:c r="D122" s="2" t="str">
        <x:f>IF(B122="","",IF(C122="","",IF(C122="Not applicable","",_xlfn.IFNA(MATCH(C122,$I$6:$I$10,0),"Invalid answer"))))</x:f>
      </x:c>
      <x:c r="E122" s="2" t="str">
        <x:f>IF(B122="","",IF(C122="","Missing",IF(C122="Not applicable","Not applicable",IF(ISNUMBER(D122),"Valid","Invalid answer"))))</x:f>
      </x:c>
      <x:c r="F122" s="1"/>
      <x:c r="G122" s="1"/>
      <x:c r="H122" s="1"/>
      <x:c r="I122" s="1"/>
    </x:row>
    <x:row r="123">
      <x:c r="A123" s="18"/>
      <x:c r="B123" s="18"/>
      <x:c r="C123" s="18"/>
      <x:c r="D123" s="2" t="str">
        <x:f>IF(B123="","",IF(C123="","",IF(C123="Not applicable","",_xlfn.IFNA(MATCH(C123,$I$6:$I$10,0),"Invalid answer"))))</x:f>
      </x:c>
      <x:c r="E123" s="2" t="str">
        <x:f>IF(B123="","",IF(C123="","Missing",IF(C123="Not applicable","Not applicable",IF(ISNUMBER(D123),"Valid","Invalid answer"))))</x:f>
      </x:c>
      <x:c r="F123" s="1"/>
      <x:c r="G123" s="1"/>
      <x:c r="H123" s="1"/>
      <x:c r="I123" s="1"/>
    </x:row>
    <x:row r="124">
      <x:c r="A124" s="18"/>
      <x:c r="B124" s="18"/>
      <x:c r="C124" s="18"/>
      <x:c r="D124" s="2" t="str">
        <x:f>IF(B124="","",IF(C124="","",IF(C124="Not applicable","",_xlfn.IFNA(MATCH(C124,$I$6:$I$10,0),"Invalid answer"))))</x:f>
      </x:c>
      <x:c r="E124" s="2" t="str">
        <x:f>IF(B124="","",IF(C124="","Missing",IF(C124="Not applicable","Not applicable",IF(ISNUMBER(D124),"Valid","Invalid answer"))))</x:f>
      </x:c>
      <x:c r="F124" s="1"/>
      <x:c r="G124" s="1"/>
      <x:c r="H124" s="1"/>
      <x:c r="I124" s="1"/>
    </x:row>
    <x:row r="125">
      <x:c r="A125" s="18"/>
      <x:c r="B125" s="18"/>
      <x:c r="C125" s="18"/>
      <x:c r="D125" s="2" t="str">
        <x:f>IF(B125="","",IF(C125="","",IF(C125="Not applicable","",_xlfn.IFNA(MATCH(C125,$I$6:$I$10,0),"Invalid answer"))))</x:f>
      </x:c>
      <x:c r="E125" s="2" t="str">
        <x:f>IF(B125="","",IF(C125="","Missing",IF(C125="Not applicable","Not applicable",IF(ISNUMBER(D125),"Valid","Invalid answer"))))</x:f>
      </x:c>
      <x:c r="F125" s="1"/>
      <x:c r="G125" s="1"/>
      <x:c r="H125" s="1"/>
      <x:c r="I125" s="1"/>
    </x:row>
    <x:row r="126">
      <x:c r="A126" s="18"/>
      <x:c r="B126" s="18"/>
      <x:c r="C126" s="18"/>
      <x:c r="D126" s="2" t="str">
        <x:f>IF(B126="","",IF(C126="","",IF(C126="Not applicable","",_xlfn.IFNA(MATCH(C126,$I$6:$I$10,0),"Invalid answer"))))</x:f>
      </x:c>
      <x:c r="E126" s="2" t="str">
        <x:f>IF(B126="","",IF(C126="","Missing",IF(C126="Not applicable","Not applicable",IF(ISNUMBER(D126),"Valid","Invalid answer"))))</x:f>
      </x:c>
      <x:c r="F126" s="1"/>
      <x:c r="G126" s="1"/>
      <x:c r="H126" s="1"/>
      <x:c r="I126" s="1"/>
    </x:row>
    <x:row r="127">
      <x:c r="A127" s="18"/>
      <x:c r="B127" s="18"/>
      <x:c r="C127" s="18"/>
      <x:c r="D127" s="2" t="str">
        <x:f>IF(B127="","",IF(C127="","",IF(C127="Not applicable","",_xlfn.IFNA(MATCH(C127,$I$6:$I$10,0),"Invalid answer"))))</x:f>
      </x:c>
      <x:c r="E127" s="2" t="str">
        <x:f>IF(B127="","",IF(C127="","Missing",IF(C127="Not applicable","Not applicable",IF(ISNUMBER(D127),"Valid","Invalid answer"))))</x:f>
      </x:c>
      <x:c r="F127" s="1"/>
      <x:c r="G127" s="1"/>
      <x:c r="H127" s="1"/>
      <x:c r="I127" s="1"/>
    </x:row>
    <x:row r="128">
      <x:c r="A128" s="18"/>
      <x:c r="B128" s="18"/>
      <x:c r="C128" s="18"/>
      <x:c r="D128" s="2" t="str">
        <x:f>IF(B128="","",IF(C128="","",IF(C128="Not applicable","",_xlfn.IFNA(MATCH(C128,$I$6:$I$10,0),"Invalid answer"))))</x:f>
      </x:c>
      <x:c r="E128" s="2" t="str">
        <x:f>IF(B128="","",IF(C128="","Missing",IF(C128="Not applicable","Not applicable",IF(ISNUMBER(D128),"Valid","Invalid answer"))))</x:f>
      </x:c>
      <x:c r="F128" s="1"/>
      <x:c r="G128" s="1"/>
      <x:c r="H128" s="1"/>
      <x:c r="I128" s="1"/>
    </x:row>
    <x:row r="129">
      <x:c r="A129" s="18"/>
      <x:c r="B129" s="18"/>
      <x:c r="C129" s="18"/>
      <x:c r="D129" s="2" t="str">
        <x:f>IF(B129="","",IF(C129="","",IF(C129="Not applicable","",_xlfn.IFNA(MATCH(C129,$I$6:$I$10,0),"Invalid answer"))))</x:f>
      </x:c>
      <x:c r="E129" s="2" t="str">
        <x:f>IF(B129="","",IF(C129="","Missing",IF(C129="Not applicable","Not applicable",IF(ISNUMBER(D129),"Valid","Invalid answer"))))</x:f>
      </x:c>
      <x:c r="F129" s="1"/>
      <x:c r="G129" s="1"/>
      <x:c r="H129" s="1"/>
      <x:c r="I129" s="1"/>
    </x:row>
    <x:row r="130">
      <x:c r="A130" s="18"/>
      <x:c r="B130" s="18"/>
      <x:c r="C130" s="18"/>
      <x:c r="D130" s="2" t="str">
        <x:f>IF(B130="","",IF(C130="","",IF(C130="Not applicable","",_xlfn.IFNA(MATCH(C130,$I$6:$I$10,0),"Invalid answer"))))</x:f>
      </x:c>
      <x:c r="E130" s="2" t="str">
        <x:f>IF(B130="","",IF(C130="","Missing",IF(C130="Not applicable","Not applicable",IF(ISNUMBER(D130),"Valid","Invalid answer"))))</x:f>
      </x:c>
      <x:c r="F130" s="1"/>
      <x:c r="G130" s="1"/>
      <x:c r="H130" s="1"/>
      <x:c r="I130" s="1"/>
    </x:row>
    <x:row r="131">
      <x:c r="A131" s="18"/>
      <x:c r="B131" s="18"/>
      <x:c r="C131" s="18"/>
      <x:c r="D131" s="2" t="str">
        <x:f>IF(B131="","",IF(C131="","",IF(C131="Not applicable","",_xlfn.IFNA(MATCH(C131,$I$6:$I$10,0),"Invalid answer"))))</x:f>
      </x:c>
      <x:c r="E131" s="2" t="str">
        <x:f>IF(B131="","",IF(C131="","Missing",IF(C131="Not applicable","Not applicable",IF(ISNUMBER(D131),"Valid","Invalid answer"))))</x:f>
      </x:c>
      <x:c r="F131" s="1"/>
      <x:c r="G131" s="1"/>
      <x:c r="H131" s="1"/>
      <x:c r="I131" s="1"/>
    </x:row>
    <x:row r="132">
      <x:c r="A132" s="18"/>
      <x:c r="B132" s="18"/>
      <x:c r="C132" s="18"/>
      <x:c r="D132" s="2" t="str">
        <x:f>IF(B132="","",IF(C132="","",IF(C132="Not applicable","",_xlfn.IFNA(MATCH(C132,$I$6:$I$10,0),"Invalid answer"))))</x:f>
      </x:c>
      <x:c r="E132" s="2" t="str">
        <x:f>IF(B132="","",IF(C132="","Missing",IF(C132="Not applicable","Not applicable",IF(ISNUMBER(D132),"Valid","Invalid answer"))))</x:f>
      </x:c>
      <x:c r="F132" s="1"/>
      <x:c r="G132" s="1"/>
      <x:c r="H132" s="1"/>
      <x:c r="I132" s="1"/>
    </x:row>
    <x:row r="133">
      <x:c r="A133" s="18"/>
      <x:c r="B133" s="18"/>
      <x:c r="C133" s="18"/>
      <x:c r="D133" s="2" t="str">
        <x:f>IF(B133="","",IF(C133="","",IF(C133="Not applicable","",_xlfn.IFNA(MATCH(C133,$I$6:$I$10,0),"Invalid answer"))))</x:f>
      </x:c>
      <x:c r="E133" s="2" t="str">
        <x:f>IF(B133="","",IF(C133="","Missing",IF(C133="Not applicable","Not applicable",IF(ISNUMBER(D133),"Valid","Invalid answer"))))</x:f>
      </x:c>
      <x:c r="F133" s="1"/>
      <x:c r="G133" s="1"/>
      <x:c r="H133" s="1"/>
      <x:c r="I133" s="1"/>
    </x:row>
    <x:row r="134">
      <x:c r="A134" s="18"/>
      <x:c r="B134" s="18"/>
      <x:c r="C134" s="18"/>
      <x:c r="D134" s="2" t="str">
        <x:f>IF(B134="","",IF(C134="","",IF(C134="Not applicable","",_xlfn.IFNA(MATCH(C134,$I$6:$I$10,0),"Invalid answer"))))</x:f>
      </x:c>
      <x:c r="E134" s="2" t="str">
        <x:f>IF(B134="","",IF(C134="","Missing",IF(C134="Not applicable","Not applicable",IF(ISNUMBER(D134),"Valid","Invalid answer"))))</x:f>
      </x:c>
      <x:c r="F134" s="1"/>
      <x:c r="G134" s="1"/>
      <x:c r="H134" s="1"/>
      <x:c r="I134" s="1"/>
    </x:row>
    <x:row r="135">
      <x:c r="A135" s="18"/>
      <x:c r="B135" s="18"/>
      <x:c r="C135" s="18"/>
      <x:c r="D135" s="2" t="str">
        <x:f>IF(B135="","",IF(C135="","",IF(C135="Not applicable","",_xlfn.IFNA(MATCH(C135,$I$6:$I$10,0),"Invalid answer"))))</x:f>
      </x:c>
      <x:c r="E135" s="2" t="str">
        <x:f>IF(B135="","",IF(C135="","Missing",IF(C135="Not applicable","Not applicable",IF(ISNUMBER(D135),"Valid","Invalid answer"))))</x:f>
      </x:c>
      <x:c r="F135" s="1"/>
      <x:c r="G135" s="1"/>
      <x:c r="H135" s="1"/>
      <x:c r="I135" s="1"/>
    </x:row>
    <x:row r="136">
      <x:c r="A136" s="18"/>
      <x:c r="B136" s="18"/>
      <x:c r="C136" s="18"/>
      <x:c r="D136" s="2" t="str">
        <x:f>IF(B136="","",IF(C136="","",IF(C136="Not applicable","",_xlfn.IFNA(MATCH(C136,$I$6:$I$10,0),"Invalid answer"))))</x:f>
      </x:c>
      <x:c r="E136" s="2" t="str">
        <x:f>IF(B136="","",IF(C136="","Missing",IF(C136="Not applicable","Not applicable",IF(ISNUMBER(D136),"Valid","Invalid answer"))))</x:f>
      </x:c>
      <x:c r="F136" s="1"/>
      <x:c r="G136" s="1"/>
      <x:c r="H136" s="1"/>
      <x:c r="I136" s="1"/>
    </x:row>
    <x:row r="137">
      <x:c r="A137" s="18"/>
      <x:c r="B137" s="18"/>
      <x:c r="C137" s="18"/>
      <x:c r="D137" s="2" t="str">
        <x:f>IF(B137="","",IF(C137="","",IF(C137="Not applicable","",_xlfn.IFNA(MATCH(C137,$I$6:$I$10,0),"Invalid answer"))))</x:f>
      </x:c>
      <x:c r="E137" s="2" t="str">
        <x:f>IF(B137="","",IF(C137="","Missing",IF(C137="Not applicable","Not applicable",IF(ISNUMBER(D137),"Valid","Invalid answer"))))</x:f>
      </x:c>
      <x:c r="F137" s="1"/>
      <x:c r="G137" s="1"/>
      <x:c r="H137" s="1"/>
      <x:c r="I137" s="1"/>
    </x:row>
    <x:row r="138">
      <x:c r="A138" s="18"/>
      <x:c r="B138" s="18"/>
      <x:c r="C138" s="18"/>
      <x:c r="D138" s="2" t="str">
        <x:f>IF(B138="","",IF(C138="","",IF(C138="Not applicable","",_xlfn.IFNA(MATCH(C138,$I$6:$I$10,0),"Invalid answer"))))</x:f>
      </x:c>
      <x:c r="E138" s="2" t="str">
        <x:f>IF(B138="","",IF(C138="","Missing",IF(C138="Not applicable","Not applicable",IF(ISNUMBER(D138),"Valid","Invalid answer"))))</x:f>
      </x:c>
      <x:c r="F138" s="1"/>
      <x:c r="G138" s="1"/>
      <x:c r="H138" s="1"/>
      <x:c r="I138" s="1"/>
    </x:row>
    <x:row r="139">
      <x:c r="A139" s="18"/>
      <x:c r="B139" s="18"/>
      <x:c r="C139" s="18"/>
      <x:c r="D139" s="2" t="str">
        <x:f>IF(B139="","",IF(C139="","",IF(C139="Not applicable","",_xlfn.IFNA(MATCH(C139,$I$6:$I$10,0),"Invalid answer"))))</x:f>
      </x:c>
      <x:c r="E139" s="2" t="str">
        <x:f>IF(B139="","",IF(C139="","Missing",IF(C139="Not applicable","Not applicable",IF(ISNUMBER(D139),"Valid","Invalid answer"))))</x:f>
      </x:c>
      <x:c r="F139" s="1"/>
      <x:c r="G139" s="1"/>
      <x:c r="H139" s="1"/>
      <x:c r="I139" s="1"/>
    </x:row>
    <x:row r="140">
      <x:c r="A140" s="18"/>
      <x:c r="B140" s="18"/>
      <x:c r="C140" s="18"/>
      <x:c r="D140" s="2" t="str">
        <x:f>IF(B140="","",IF(C140="","",IF(C140="Not applicable","",_xlfn.IFNA(MATCH(C140,$I$6:$I$10,0),"Invalid answer"))))</x:f>
      </x:c>
      <x:c r="E140" s="2" t="str">
        <x:f>IF(B140="","",IF(C140="","Missing",IF(C140="Not applicable","Not applicable",IF(ISNUMBER(D140),"Valid","Invalid answer"))))</x:f>
      </x:c>
      <x:c r="F140" s="1"/>
      <x:c r="G140" s="1"/>
      <x:c r="H140" s="1"/>
      <x:c r="I140" s="1"/>
    </x:row>
    <x:row r="141">
      <x:c r="A141" s="18"/>
      <x:c r="B141" s="18"/>
      <x:c r="C141" s="18"/>
      <x:c r="D141" s="2" t="str">
        <x:f>IF(B141="","",IF(C141="","",IF(C141="Not applicable","",_xlfn.IFNA(MATCH(C141,$I$6:$I$10,0),"Invalid answer"))))</x:f>
      </x:c>
      <x:c r="E141" s="2" t="str">
        <x:f>IF(B141="","",IF(C141="","Missing",IF(C141="Not applicable","Not applicable",IF(ISNUMBER(D141),"Valid","Invalid answer"))))</x:f>
      </x:c>
      <x:c r="F141" s="1"/>
      <x:c r="G141" s="1"/>
      <x:c r="H141" s="1"/>
      <x:c r="I141" s="1"/>
    </x:row>
    <x:row r="142">
      <x:c r="A142" s="18"/>
      <x:c r="B142" s="18"/>
      <x:c r="C142" s="18"/>
      <x:c r="D142" s="2" t="str">
        <x:f>IF(B142="","",IF(C142="","",IF(C142="Not applicable","",_xlfn.IFNA(MATCH(C142,$I$6:$I$10,0),"Invalid answer"))))</x:f>
      </x:c>
      <x:c r="E142" s="2" t="str">
        <x:f>IF(B142="","",IF(C142="","Missing",IF(C142="Not applicable","Not applicable",IF(ISNUMBER(D142),"Valid","Invalid answer"))))</x:f>
      </x:c>
      <x:c r="F142" s="1"/>
      <x:c r="G142" s="1"/>
      <x:c r="H142" s="1"/>
      <x:c r="I142" s="1"/>
    </x:row>
    <x:row r="143">
      <x:c r="A143" s="18"/>
      <x:c r="B143" s="18"/>
      <x:c r="C143" s="18"/>
      <x:c r="D143" s="2" t="str">
        <x:f>IF(B143="","",IF(C143="","",IF(C143="Not applicable","",_xlfn.IFNA(MATCH(C143,$I$6:$I$10,0),"Invalid answer"))))</x:f>
      </x:c>
      <x:c r="E143" s="2" t="str">
        <x:f>IF(B143="","",IF(C143="","Missing",IF(C143="Not applicable","Not applicable",IF(ISNUMBER(D143),"Valid","Invalid answer"))))</x:f>
      </x:c>
      <x:c r="F143" s="1"/>
      <x:c r="G143" s="1"/>
      <x:c r="H143" s="1"/>
      <x:c r="I143" s="1"/>
    </x:row>
    <x:row r="144">
      <x:c r="A144" s="18"/>
      <x:c r="B144" s="18"/>
      <x:c r="C144" s="18"/>
      <x:c r="D144" s="2" t="str">
        <x:f>IF(B144="","",IF(C144="","",IF(C144="Not applicable","",_xlfn.IFNA(MATCH(C144,$I$6:$I$10,0),"Invalid answer"))))</x:f>
      </x:c>
      <x:c r="E144" s="2" t="str">
        <x:f>IF(B144="","",IF(C144="","Missing",IF(C144="Not applicable","Not applicable",IF(ISNUMBER(D144),"Valid","Invalid answer"))))</x:f>
      </x:c>
      <x:c r="F144" s="1"/>
      <x:c r="G144" s="1"/>
      <x:c r="H144" s="1"/>
      <x:c r="I144" s="1"/>
    </x:row>
    <x:row r="145">
      <x:c r="A145" s="18"/>
      <x:c r="B145" s="18"/>
      <x:c r="C145" s="18"/>
      <x:c r="D145" s="2" t="str">
        <x:f>IF(B145="","",IF(C145="","",IF(C145="Not applicable","",_xlfn.IFNA(MATCH(C145,$I$6:$I$10,0),"Invalid answer"))))</x:f>
      </x:c>
      <x:c r="E145" s="2" t="str">
        <x:f>IF(B145="","",IF(C145="","Missing",IF(C145="Not applicable","Not applicable",IF(ISNUMBER(D145),"Valid","Invalid answer"))))</x:f>
      </x:c>
      <x:c r="F145" s="1"/>
      <x:c r="G145" s="1"/>
      <x:c r="H145" s="1"/>
      <x:c r="I145" s="1"/>
    </x:row>
    <x:row r="146">
      <x:c r="A146" s="18"/>
      <x:c r="B146" s="18"/>
      <x:c r="C146" s="18"/>
      <x:c r="D146" s="2" t="str">
        <x:f>IF(B146="","",IF(C146="","",IF(C146="Not applicable","",_xlfn.IFNA(MATCH(C146,$I$6:$I$10,0),"Invalid answer"))))</x:f>
      </x:c>
      <x:c r="E146" s="2" t="str">
        <x:f>IF(B146="","",IF(C146="","Missing",IF(C146="Not applicable","Not applicable",IF(ISNUMBER(D146),"Valid","Invalid answer"))))</x:f>
      </x:c>
      <x:c r="F146" s="1"/>
      <x:c r="G146" s="1"/>
      <x:c r="H146" s="1"/>
      <x:c r="I146" s="1"/>
    </x:row>
    <x:row r="147">
      <x:c r="A147" s="18"/>
      <x:c r="B147" s="18"/>
      <x:c r="C147" s="18"/>
      <x:c r="D147" s="2" t="str">
        <x:f>IF(B147="","",IF(C147="","",IF(C147="Not applicable","",_xlfn.IFNA(MATCH(C147,$I$6:$I$10,0),"Invalid answer"))))</x:f>
      </x:c>
      <x:c r="E147" s="2" t="str">
        <x:f>IF(B147="","",IF(C147="","Missing",IF(C147="Not applicable","Not applicable",IF(ISNUMBER(D147),"Valid","Invalid answer"))))</x:f>
      </x:c>
      <x:c r="F147" s="1"/>
      <x:c r="G147" s="1"/>
      <x:c r="H147" s="1"/>
      <x:c r="I147" s="1"/>
    </x:row>
    <x:row r="148">
      <x:c r="A148" s="18"/>
      <x:c r="B148" s="18"/>
      <x:c r="C148" s="18"/>
      <x:c r="D148" s="2" t="str">
        <x:f>IF(B148="","",IF(C148="","",IF(C148="Not applicable","",_xlfn.IFNA(MATCH(C148,$I$6:$I$10,0),"Invalid answer"))))</x:f>
      </x:c>
      <x:c r="E148" s="2" t="str">
        <x:f>IF(B148="","",IF(C148="","Missing",IF(C148="Not applicable","Not applicable",IF(ISNUMBER(D148),"Valid","Invalid answer"))))</x:f>
      </x:c>
      <x:c r="F148" s="1"/>
      <x:c r="G148" s="1"/>
      <x:c r="H148" s="1"/>
      <x:c r="I148" s="1"/>
    </x:row>
    <x:row r="149">
      <x:c r="A149" s="18"/>
      <x:c r="B149" s="18"/>
      <x:c r="C149" s="18"/>
      <x:c r="D149" s="2" t="str">
        <x:f>IF(B149="","",IF(C149="","",IF(C149="Not applicable","",_xlfn.IFNA(MATCH(C149,$I$6:$I$10,0),"Invalid answer"))))</x:f>
      </x:c>
      <x:c r="E149" s="2" t="str">
        <x:f>IF(B149="","",IF(C149="","Missing",IF(C149="Not applicable","Not applicable",IF(ISNUMBER(D149),"Valid","Invalid answer"))))</x:f>
      </x:c>
      <x:c r="F149" s="1"/>
      <x:c r="G149" s="1"/>
      <x:c r="H149" s="1"/>
      <x:c r="I149" s="1"/>
    </x:row>
    <x:row r="150">
      <x:c r="A150" s="18"/>
      <x:c r="B150" s="18"/>
      <x:c r="C150" s="18"/>
      <x:c r="D150" s="2" t="str">
        <x:f>IF(B150="","",IF(C150="","",IF(C150="Not applicable","",_xlfn.IFNA(MATCH(C150,$I$6:$I$10,0),"Invalid answer"))))</x:f>
      </x:c>
      <x:c r="E150" s="2" t="str">
        <x:f>IF(B150="","",IF(C150="","Missing",IF(C150="Not applicable","Not applicable",IF(ISNUMBER(D150),"Valid","Invalid answer"))))</x:f>
      </x:c>
      <x:c r="F150" s="1"/>
      <x:c r="G150" s="1"/>
      <x:c r="H150" s="1"/>
      <x:c r="I150" s="1"/>
    </x:row>
    <x:row r="151">
      <x:c r="A151" s="18"/>
      <x:c r="B151" s="18"/>
      <x:c r="C151" s="18"/>
      <x:c r="D151" s="2" t="str">
        <x:f>IF(B151="","",IF(C151="","",IF(C151="Not applicable","",_xlfn.IFNA(MATCH(C151,$I$6:$I$10,0),"Invalid answer"))))</x:f>
      </x:c>
      <x:c r="E151" s="2" t="str">
        <x:f>IF(B151="","",IF(C151="","Missing",IF(C151="Not applicable","Not applicable",IF(ISNUMBER(D151),"Valid","Invalid answer"))))</x:f>
      </x:c>
      <x:c r="F151" s="1"/>
      <x:c r="G151" s="1"/>
      <x:c r="H151" s="1"/>
      <x:c r="I151" s="1"/>
    </x:row>
    <x:row r="152">
      <x:c r="A152" s="18"/>
      <x:c r="B152" s="18"/>
      <x:c r="C152" s="18"/>
      <x:c r="D152" s="2" t="str">
        <x:f>IF(B152="","",IF(C152="","",IF(C152="Not applicable","",_xlfn.IFNA(MATCH(C152,$I$6:$I$10,0),"Invalid answer"))))</x:f>
      </x:c>
      <x:c r="E152" s="2" t="str">
        <x:f>IF(B152="","",IF(C152="","Missing",IF(C152="Not applicable","Not applicable",IF(ISNUMBER(D152),"Valid","Invalid answer"))))</x:f>
      </x:c>
      <x:c r="F152" s="1"/>
      <x:c r="G152" s="1"/>
      <x:c r="H152" s="1"/>
      <x:c r="I152" s="1"/>
    </x:row>
    <x:row r="153">
      <x:c r="A153" s="18"/>
      <x:c r="B153" s="18"/>
      <x:c r="C153" s="18"/>
      <x:c r="D153" s="2" t="str">
        <x:f>IF(B153="","",IF(C153="","",IF(C153="Not applicable","",_xlfn.IFNA(MATCH(C153,$I$6:$I$10,0),"Invalid answer"))))</x:f>
      </x:c>
      <x:c r="E153" s="2" t="str">
        <x:f>IF(B153="","",IF(C153="","Missing",IF(C153="Not applicable","Not applicable",IF(ISNUMBER(D153),"Valid","Invalid answer"))))</x:f>
      </x:c>
      <x:c r="F153" s="1"/>
      <x:c r="G153" s="1"/>
      <x:c r="H153" s="1"/>
      <x:c r="I153" s="1"/>
    </x:row>
    <x:row r="154">
      <x:c r="A154" s="18"/>
      <x:c r="B154" s="18"/>
      <x:c r="C154" s="18"/>
      <x:c r="D154" s="2" t="str">
        <x:f>IF(B154="","",IF(C154="","",IF(C154="Not applicable","",_xlfn.IFNA(MATCH(C154,$I$6:$I$10,0),"Invalid answer"))))</x:f>
      </x:c>
      <x:c r="E154" s="2" t="str">
        <x:f>IF(B154="","",IF(C154="","Missing",IF(C154="Not applicable","Not applicable",IF(ISNUMBER(D154),"Valid","Invalid answer"))))</x:f>
      </x:c>
      <x:c r="F154" s="1"/>
      <x:c r="G154" s="1"/>
      <x:c r="H154" s="1"/>
      <x:c r="I154" s="1"/>
    </x:row>
    <x:row r="155">
      <x:c r="A155" s="18"/>
      <x:c r="B155" s="18"/>
      <x:c r="C155" s="18"/>
      <x:c r="D155" s="2" t="str">
        <x:f>IF(B155="","",IF(C155="","",IF(C155="Not applicable","",_xlfn.IFNA(MATCH(C155,$I$6:$I$10,0),"Invalid answer"))))</x:f>
      </x:c>
      <x:c r="E155" s="2" t="str">
        <x:f>IF(B155="","",IF(C155="","Missing",IF(C155="Not applicable","Not applicable",IF(ISNUMBER(D155),"Valid","Invalid answer"))))</x:f>
      </x:c>
      <x:c r="F155" s="1"/>
      <x:c r="G155" s="1"/>
      <x:c r="H155" s="1"/>
      <x:c r="I155" s="1"/>
    </x:row>
    <x:row r="156">
      <x:c r="A156" s="18"/>
      <x:c r="B156" s="18"/>
      <x:c r="C156" s="18"/>
      <x:c r="D156" s="2" t="str">
        <x:f>IF(B156="","",IF(C156="","",IF(C156="Not applicable","",_xlfn.IFNA(MATCH(C156,$I$6:$I$10,0),"Invalid answer"))))</x:f>
      </x:c>
      <x:c r="E156" s="2" t="str">
        <x:f>IF(B156="","",IF(C156="","Missing",IF(C156="Not applicable","Not applicable",IF(ISNUMBER(D156),"Valid","Invalid answer"))))</x:f>
      </x:c>
      <x:c r="F156" s="1"/>
      <x:c r="G156" s="1"/>
      <x:c r="H156" s="1"/>
      <x:c r="I156" s="1"/>
    </x:row>
    <x:row r="157">
      <x:c r="A157" s="18"/>
      <x:c r="B157" s="18"/>
      <x:c r="C157" s="18"/>
      <x:c r="D157" s="2" t="str">
        <x:f>IF(B157="","",IF(C157="","",IF(C157="Not applicable","",_xlfn.IFNA(MATCH(C157,$I$6:$I$10,0),"Invalid answer"))))</x:f>
      </x:c>
      <x:c r="E157" s="2" t="str">
        <x:f>IF(B157="","",IF(C157="","Missing",IF(C157="Not applicable","Not applicable",IF(ISNUMBER(D157),"Valid","Invalid answer"))))</x:f>
      </x:c>
      <x:c r="F157" s="1"/>
      <x:c r="G157" s="1"/>
      <x:c r="H157" s="1"/>
      <x:c r="I157" s="1"/>
    </x:row>
    <x:row r="158">
      <x:c r="A158" s="18"/>
      <x:c r="B158" s="18"/>
      <x:c r="C158" s="18"/>
      <x:c r="D158" s="2" t="str">
        <x:f>IF(B158="","",IF(C158="","",IF(C158="Not applicable","",_xlfn.IFNA(MATCH(C158,$I$6:$I$10,0),"Invalid answer"))))</x:f>
      </x:c>
      <x:c r="E158" s="2" t="str">
        <x:f>IF(B158="","",IF(C158="","Missing",IF(C158="Not applicable","Not applicable",IF(ISNUMBER(D158),"Valid","Invalid answer"))))</x:f>
      </x:c>
      <x:c r="F158" s="1"/>
      <x:c r="G158" s="1"/>
      <x:c r="H158" s="1"/>
      <x:c r="I158" s="1"/>
    </x:row>
    <x:row r="159">
      <x:c r="A159" s="18"/>
      <x:c r="B159" s="18"/>
      <x:c r="C159" s="18"/>
      <x:c r="D159" s="2" t="str">
        <x:f>IF(B159="","",IF(C159="","",IF(C159="Not applicable","",_xlfn.IFNA(MATCH(C159,$I$6:$I$10,0),"Invalid answer"))))</x:f>
      </x:c>
      <x:c r="E159" s="2" t="str">
        <x:f>IF(B159="","",IF(C159="","Missing",IF(C159="Not applicable","Not applicable",IF(ISNUMBER(D159),"Valid","Invalid answer"))))</x:f>
      </x:c>
      <x:c r="F159" s="1"/>
      <x:c r="G159" s="1"/>
      <x:c r="H159" s="1"/>
      <x:c r="I159" s="1"/>
    </x:row>
    <x:row r="160">
      <x:c r="A160" s="18"/>
      <x:c r="B160" s="18"/>
      <x:c r="C160" s="18"/>
      <x:c r="D160" s="2" t="str">
        <x:f>IF(B160="","",IF(C160="","",IF(C160="Not applicable","",_xlfn.IFNA(MATCH(C160,$I$6:$I$10,0),"Invalid answer"))))</x:f>
      </x:c>
      <x:c r="E160" s="2" t="str">
        <x:f>IF(B160="","",IF(C160="","Missing",IF(C160="Not applicable","Not applicable",IF(ISNUMBER(D160),"Valid","Invalid answer"))))</x:f>
      </x:c>
      <x:c r="F160" s="1"/>
      <x:c r="G160" s="1"/>
      <x:c r="H160" s="1"/>
      <x:c r="I160" s="1"/>
    </x:row>
    <x:row r="161">
      <x:c r="A161" s="18"/>
      <x:c r="B161" s="18"/>
      <x:c r="C161" s="18"/>
      <x:c r="D161" s="2" t="str">
        <x:f>IF(B161="","",IF(C161="","",IF(C161="Not applicable","",_xlfn.IFNA(MATCH(C161,$I$6:$I$10,0),"Invalid answer"))))</x:f>
      </x:c>
      <x:c r="E161" s="2" t="str">
        <x:f>IF(B161="","",IF(C161="","Missing",IF(C161="Not applicable","Not applicable",IF(ISNUMBER(D161),"Valid","Invalid answer"))))</x:f>
      </x:c>
      <x:c r="F161" s="1"/>
      <x:c r="G161" s="1"/>
      <x:c r="H161" s="1"/>
      <x:c r="I161" s="1"/>
    </x:row>
    <x:row r="162">
      <x:c r="A162" s="18"/>
      <x:c r="B162" s="18"/>
      <x:c r="C162" s="18"/>
      <x:c r="D162" s="2" t="str">
        <x:f>IF(B162="","",IF(C162="","",IF(C162="Not applicable","",_xlfn.IFNA(MATCH(C162,$I$6:$I$10,0),"Invalid answer"))))</x:f>
      </x:c>
      <x:c r="E162" s="2" t="str">
        <x:f>IF(B162="","",IF(C162="","Missing",IF(C162="Not applicable","Not applicable",IF(ISNUMBER(D162),"Valid","Invalid answer"))))</x:f>
      </x:c>
      <x:c r="F162" s="1"/>
      <x:c r="G162" s="1"/>
      <x:c r="H162" s="1"/>
      <x:c r="I162" s="1"/>
    </x:row>
    <x:row r="163">
      <x:c r="A163" s="18"/>
      <x:c r="B163" s="18"/>
      <x:c r="C163" s="18"/>
      <x:c r="D163" s="2" t="str">
        <x:f>IF(B163="","",IF(C163="","",IF(C163="Not applicable","",_xlfn.IFNA(MATCH(C163,$I$6:$I$10,0),"Invalid answer"))))</x:f>
      </x:c>
      <x:c r="E163" s="2" t="str">
        <x:f>IF(B163="","",IF(C163="","Missing",IF(C163="Not applicable","Not applicable",IF(ISNUMBER(D163),"Valid","Invalid answer"))))</x:f>
      </x:c>
      <x:c r="F163" s="1"/>
      <x:c r="G163" s="1"/>
      <x:c r="H163" s="1"/>
      <x:c r="I163" s="1"/>
    </x:row>
    <x:row r="164">
      <x:c r="A164" s="18"/>
      <x:c r="B164" s="18"/>
      <x:c r="C164" s="18"/>
      <x:c r="D164" s="2" t="str">
        <x:f>IF(B164="","",IF(C164="","",IF(C164="Not applicable","",_xlfn.IFNA(MATCH(C164,$I$6:$I$10,0),"Invalid answer"))))</x:f>
      </x:c>
      <x:c r="E164" s="2" t="str">
        <x:f>IF(B164="","",IF(C164="","Missing",IF(C164="Not applicable","Not applicable",IF(ISNUMBER(D164),"Valid","Invalid answer"))))</x:f>
      </x:c>
      <x:c r="F164" s="1"/>
      <x:c r="G164" s="1"/>
      <x:c r="H164" s="1"/>
      <x:c r="I164" s="1"/>
    </x:row>
    <x:row r="165">
      <x:c r="A165" s="18"/>
      <x:c r="B165" s="18"/>
      <x:c r="C165" s="18"/>
      <x:c r="D165" s="2" t="str">
        <x:f>IF(B165="","",IF(C165="","",IF(C165="Not applicable","",_xlfn.IFNA(MATCH(C165,$I$6:$I$10,0),"Invalid answer"))))</x:f>
      </x:c>
      <x:c r="E165" s="2" t="str">
        <x:f>IF(B165="","",IF(C165="","Missing",IF(C165="Not applicable","Not applicable",IF(ISNUMBER(D165),"Valid","Invalid answer"))))</x:f>
      </x:c>
      <x:c r="F165" s="1"/>
      <x:c r="G165" s="1"/>
      <x:c r="H165" s="1"/>
      <x:c r="I165" s="1"/>
    </x:row>
    <x:row r="166">
      <x:c r="A166" s="18"/>
      <x:c r="B166" s="18"/>
      <x:c r="C166" s="18"/>
      <x:c r="D166" s="2" t="str">
        <x:f>IF(B166="","",IF(C166="","",IF(C166="Not applicable","",_xlfn.IFNA(MATCH(C166,$I$6:$I$10,0),"Invalid answer"))))</x:f>
      </x:c>
      <x:c r="E166" s="2" t="str">
        <x:f>IF(B166="","",IF(C166="","Missing",IF(C166="Not applicable","Not applicable",IF(ISNUMBER(D166),"Valid","Invalid answer"))))</x:f>
      </x:c>
      <x:c r="F166" s="1"/>
      <x:c r="G166" s="1"/>
      <x:c r="H166" s="1"/>
      <x:c r="I166" s="1"/>
    </x:row>
    <x:row r="167">
      <x:c r="A167" s="18"/>
      <x:c r="B167" s="18"/>
      <x:c r="C167" s="18"/>
      <x:c r="D167" s="2" t="str">
        <x:f>IF(B167="","",IF(C167="","",IF(C167="Not applicable","",_xlfn.IFNA(MATCH(C167,$I$6:$I$10,0),"Invalid answer"))))</x:f>
      </x:c>
      <x:c r="E167" s="2" t="str">
        <x:f>IF(B167="","",IF(C167="","Missing",IF(C167="Not applicable","Not applicable",IF(ISNUMBER(D167),"Valid","Invalid answer"))))</x:f>
      </x:c>
      <x:c r="F167" s="1"/>
      <x:c r="G167" s="1"/>
      <x:c r="H167" s="1"/>
      <x:c r="I167" s="1"/>
    </x:row>
    <x:row r="168">
      <x:c r="A168" s="18"/>
      <x:c r="B168" s="18"/>
      <x:c r="C168" s="18"/>
      <x:c r="D168" s="2" t="str">
        <x:f>IF(B168="","",IF(C168="","",IF(C168="Not applicable","",_xlfn.IFNA(MATCH(C168,$I$6:$I$10,0),"Invalid answer"))))</x:f>
      </x:c>
      <x:c r="E168" s="2" t="str">
        <x:f>IF(B168="","",IF(C168="","Missing",IF(C168="Not applicable","Not applicable",IF(ISNUMBER(D168),"Valid","Invalid answer"))))</x:f>
      </x:c>
      <x:c r="F168" s="1"/>
      <x:c r="G168" s="1"/>
      <x:c r="H168" s="1"/>
      <x:c r="I168" s="1"/>
    </x:row>
    <x:row r="169">
      <x:c r="A169" s="18"/>
      <x:c r="B169" s="18"/>
      <x:c r="C169" s="18"/>
      <x:c r="D169" s="2" t="str">
        <x:f>IF(B169="","",IF(C169="","",IF(C169="Not applicable","",_xlfn.IFNA(MATCH(C169,$I$6:$I$10,0),"Invalid answer"))))</x:f>
      </x:c>
      <x:c r="E169" s="2" t="str">
        <x:f>IF(B169="","",IF(C169="","Missing",IF(C169="Not applicable","Not applicable",IF(ISNUMBER(D169),"Valid","Invalid answer"))))</x:f>
      </x:c>
      <x:c r="F169" s="1"/>
      <x:c r="G169" s="1"/>
      <x:c r="H169" s="1"/>
      <x:c r="I169" s="1"/>
    </x:row>
    <x:row r="170">
      <x:c r="A170" s="18"/>
      <x:c r="B170" s="18"/>
      <x:c r="C170" s="18"/>
      <x:c r="D170" s="2" t="str">
        <x:f>IF(B170="","",IF(C170="","",IF(C170="Not applicable","",_xlfn.IFNA(MATCH(C170,$I$6:$I$10,0),"Invalid answer"))))</x:f>
      </x:c>
      <x:c r="E170" s="2" t="str">
        <x:f>IF(B170="","",IF(C170="","Missing",IF(C170="Not applicable","Not applicable",IF(ISNUMBER(D170),"Valid","Invalid answer"))))</x:f>
      </x:c>
      <x:c r="F170" s="1"/>
      <x:c r="G170" s="1"/>
      <x:c r="H170" s="1"/>
      <x:c r="I170" s="1"/>
    </x:row>
    <x:row r="171">
      <x:c r="A171" s="18"/>
      <x:c r="B171" s="18"/>
      <x:c r="C171" s="18"/>
      <x:c r="D171" s="2" t="str">
        <x:f>IF(B171="","",IF(C171="","",IF(C171="Not applicable","",_xlfn.IFNA(MATCH(C171,$I$6:$I$10,0),"Invalid answer"))))</x:f>
      </x:c>
      <x:c r="E171" s="2" t="str">
        <x:f>IF(B171="","",IF(C171="","Missing",IF(C171="Not applicable","Not applicable",IF(ISNUMBER(D171),"Valid","Invalid answer"))))</x:f>
      </x:c>
      <x:c r="F171" s="1"/>
      <x:c r="G171" s="1"/>
      <x:c r="H171" s="1"/>
      <x:c r="I171" s="1"/>
    </x:row>
    <x:row r="172">
      <x:c r="A172" s="18"/>
      <x:c r="B172" s="18"/>
      <x:c r="C172" s="18"/>
      <x:c r="D172" s="2" t="str">
        <x:f>IF(B172="","",IF(C172="","",IF(C172="Not applicable","",_xlfn.IFNA(MATCH(C172,$I$6:$I$10,0),"Invalid answer"))))</x:f>
      </x:c>
      <x:c r="E172" s="2" t="str">
        <x:f>IF(B172="","",IF(C172="","Missing",IF(C172="Not applicable","Not applicable",IF(ISNUMBER(D172),"Valid","Invalid answer"))))</x:f>
      </x:c>
      <x:c r="F172" s="1"/>
      <x:c r="G172" s="1"/>
      <x:c r="H172" s="1"/>
      <x:c r="I172" s="1"/>
    </x:row>
    <x:row r="173">
      <x:c r="A173" s="18"/>
      <x:c r="B173" s="18"/>
      <x:c r="C173" s="18"/>
      <x:c r="D173" s="2" t="str">
        <x:f>IF(B173="","",IF(C173="","",IF(C173="Not applicable","",_xlfn.IFNA(MATCH(C173,$I$6:$I$10,0),"Invalid answer"))))</x:f>
      </x:c>
      <x:c r="E173" s="2" t="str">
        <x:f>IF(B173="","",IF(C173="","Missing",IF(C173="Not applicable","Not applicable",IF(ISNUMBER(D173),"Valid","Invalid answer"))))</x:f>
      </x:c>
      <x:c r="F173" s="1"/>
      <x:c r="G173" s="1"/>
      <x:c r="H173" s="1"/>
      <x:c r="I173" s="1"/>
    </x:row>
    <x:row r="174">
      <x:c r="A174" s="18"/>
      <x:c r="B174" s="18"/>
      <x:c r="C174" s="18"/>
      <x:c r="D174" s="2" t="str">
        <x:f>IF(B174="","",IF(C174="","",IF(C174="Not applicable","",_xlfn.IFNA(MATCH(C174,$I$6:$I$10,0),"Invalid answer"))))</x:f>
      </x:c>
      <x:c r="E174" s="2" t="str">
        <x:f>IF(B174="","",IF(C174="","Missing",IF(C174="Not applicable","Not applicable",IF(ISNUMBER(D174),"Valid","Invalid answer"))))</x:f>
      </x:c>
      <x:c r="F174" s="1"/>
      <x:c r="G174" s="1"/>
      <x:c r="H174" s="1"/>
      <x:c r="I174" s="1"/>
    </x:row>
    <x:row r="175">
      <x:c r="A175" s="18"/>
      <x:c r="B175" s="18"/>
      <x:c r="C175" s="18"/>
      <x:c r="D175" s="2" t="str">
        <x:f>IF(B175="","",IF(C175="","",IF(C175="Not applicable","",_xlfn.IFNA(MATCH(C175,$I$6:$I$10,0),"Invalid answer"))))</x:f>
      </x:c>
      <x:c r="E175" s="2" t="str">
        <x:f>IF(B175="","",IF(C175="","Missing",IF(C175="Not applicable","Not applicable",IF(ISNUMBER(D175),"Valid","Invalid answer"))))</x:f>
      </x:c>
      <x:c r="F175" s="1"/>
      <x:c r="G175" s="1"/>
      <x:c r="H175" s="1"/>
      <x:c r="I175" s="1"/>
    </x:row>
    <x:row r="176">
      <x:c r="A176" s="18"/>
      <x:c r="B176" s="18"/>
      <x:c r="C176" s="18"/>
      <x:c r="D176" s="2" t="str">
        <x:f>IF(B176="","",IF(C176="","",IF(C176="Not applicable","",_xlfn.IFNA(MATCH(C176,$I$6:$I$10,0),"Invalid answer"))))</x:f>
      </x:c>
      <x:c r="E176" s="2" t="str">
        <x:f>IF(B176="","",IF(C176="","Missing",IF(C176="Not applicable","Not applicable",IF(ISNUMBER(D176),"Valid","Invalid answer"))))</x:f>
      </x:c>
      <x:c r="F176" s="1"/>
      <x:c r="G176" s="1"/>
      <x:c r="H176" s="1"/>
      <x:c r="I176" s="1"/>
    </x:row>
    <x:row r="177">
      <x:c r="A177" s="18"/>
      <x:c r="B177" s="18"/>
      <x:c r="C177" s="18"/>
      <x:c r="D177" s="2" t="str">
        <x:f>IF(B177="","",IF(C177="","",IF(C177="Not applicable","",_xlfn.IFNA(MATCH(C177,$I$6:$I$10,0),"Invalid answer"))))</x:f>
      </x:c>
      <x:c r="E177" s="2" t="str">
        <x:f>IF(B177="","",IF(C177="","Missing",IF(C177="Not applicable","Not applicable",IF(ISNUMBER(D177),"Valid","Invalid answer"))))</x:f>
      </x:c>
      <x:c r="F177" s="1"/>
      <x:c r="G177" s="1"/>
      <x:c r="H177" s="1"/>
      <x:c r="I177" s="1"/>
    </x:row>
    <x:row r="178">
      <x:c r="A178" s="18"/>
      <x:c r="B178" s="18"/>
      <x:c r="C178" s="18"/>
      <x:c r="D178" s="2" t="str">
        <x:f>IF(B178="","",IF(C178="","",IF(C178="Not applicable","",_xlfn.IFNA(MATCH(C178,$I$6:$I$10,0),"Invalid answer"))))</x:f>
      </x:c>
      <x:c r="E178" s="2" t="str">
        <x:f>IF(B178="","",IF(C178="","Missing",IF(C178="Not applicable","Not applicable",IF(ISNUMBER(D178),"Valid","Invalid answer"))))</x:f>
      </x:c>
      <x:c r="F178" s="1"/>
      <x:c r="G178" s="1"/>
      <x:c r="H178" s="1"/>
      <x:c r="I178" s="1"/>
    </x:row>
    <x:row r="179">
      <x:c r="A179" s="18"/>
      <x:c r="B179" s="18"/>
      <x:c r="C179" s="18"/>
      <x:c r="D179" s="2" t="str">
        <x:f>IF(B179="","",IF(C179="","",IF(C179="Not applicable","",_xlfn.IFNA(MATCH(C179,$I$6:$I$10,0),"Invalid answer"))))</x:f>
      </x:c>
      <x:c r="E179" s="2" t="str">
        <x:f>IF(B179="","",IF(C179="","Missing",IF(C179="Not applicable","Not applicable",IF(ISNUMBER(D179),"Valid","Invalid answer"))))</x:f>
      </x:c>
      <x:c r="F179" s="1"/>
      <x:c r="G179" s="1"/>
      <x:c r="H179" s="1"/>
      <x:c r="I179" s="1"/>
    </x:row>
    <x:row r="180">
      <x:c r="A180" s="18"/>
      <x:c r="B180" s="18"/>
      <x:c r="C180" s="18"/>
      <x:c r="D180" s="2" t="str">
        <x:f>IF(B180="","",IF(C180="","",IF(C180="Not applicable","",_xlfn.IFNA(MATCH(C180,$I$6:$I$10,0),"Invalid answer"))))</x:f>
      </x:c>
      <x:c r="E180" s="2" t="str">
        <x:f>IF(B180="","",IF(C180="","Missing",IF(C180="Not applicable","Not applicable",IF(ISNUMBER(D180),"Valid","Invalid answer"))))</x:f>
      </x:c>
      <x:c r="F180" s="1"/>
      <x:c r="G180" s="1"/>
      <x:c r="H180" s="1"/>
      <x:c r="I180" s="1"/>
    </x:row>
    <x:row r="181">
      <x:c r="A181" s="18"/>
      <x:c r="B181" s="18"/>
      <x:c r="C181" s="18"/>
      <x:c r="D181" s="2" t="str">
        <x:f>IF(B181="","",IF(C181="","",IF(C181="Not applicable","",_xlfn.IFNA(MATCH(C181,$I$6:$I$10,0),"Invalid answer"))))</x:f>
      </x:c>
      <x:c r="E181" s="2" t="str">
        <x:f>IF(B181="","",IF(C181="","Missing",IF(C181="Not applicable","Not applicable",IF(ISNUMBER(D181),"Valid","Invalid answer"))))</x:f>
      </x:c>
      <x:c r="F181" s="1"/>
      <x:c r="G181" s="1"/>
      <x:c r="H181" s="1"/>
      <x:c r="I181" s="1"/>
    </x:row>
    <x:row r="182">
      <x:c r="A182" s="18"/>
      <x:c r="B182" s="18"/>
      <x:c r="C182" s="18"/>
      <x:c r="D182" s="2" t="str">
        <x:f>IF(B182="","",IF(C182="","",IF(C182="Not applicable","",_xlfn.IFNA(MATCH(C182,$I$6:$I$10,0),"Invalid answer"))))</x:f>
      </x:c>
      <x:c r="E182" s="2" t="str">
        <x:f>IF(B182="","",IF(C182="","Missing",IF(C182="Not applicable","Not applicable",IF(ISNUMBER(D182),"Valid","Invalid answer"))))</x:f>
      </x:c>
      <x:c r="F182" s="1"/>
      <x:c r="G182" s="1"/>
      <x:c r="H182" s="1"/>
      <x:c r="I182" s="1"/>
    </x:row>
    <x:row r="183">
      <x:c r="A183" s="18"/>
      <x:c r="B183" s="18"/>
      <x:c r="C183" s="18"/>
      <x:c r="D183" s="2" t="str">
        <x:f>IF(B183="","",IF(C183="","",IF(C183="Not applicable","",_xlfn.IFNA(MATCH(C183,$I$6:$I$10,0),"Invalid answer"))))</x:f>
      </x:c>
      <x:c r="E183" s="2" t="str">
        <x:f>IF(B183="","",IF(C183="","Missing",IF(C183="Not applicable","Not applicable",IF(ISNUMBER(D183),"Valid","Invalid answer"))))</x:f>
      </x:c>
      <x:c r="F183" s="1"/>
      <x:c r="G183" s="1"/>
      <x:c r="H183" s="1"/>
      <x:c r="I183" s="1"/>
    </x:row>
    <x:row r="184">
      <x:c r="A184" s="18"/>
      <x:c r="B184" s="18"/>
      <x:c r="C184" s="18"/>
      <x:c r="D184" s="2" t="str">
        <x:f>IF(B184="","",IF(C184="","",IF(C184="Not applicable","",_xlfn.IFNA(MATCH(C184,$I$6:$I$10,0),"Invalid answer"))))</x:f>
      </x:c>
      <x:c r="E184" s="2" t="str">
        <x:f>IF(B184="","",IF(C184="","Missing",IF(C184="Not applicable","Not applicable",IF(ISNUMBER(D184),"Valid","Invalid answer"))))</x:f>
      </x:c>
      <x:c r="F184" s="1"/>
      <x:c r="G184" s="1"/>
      <x:c r="H184" s="1"/>
      <x:c r="I184" s="1"/>
    </x:row>
    <x:row r="185">
      <x:c r="A185" s="18"/>
      <x:c r="B185" s="18"/>
      <x:c r="C185" s="18"/>
      <x:c r="D185" s="2" t="str">
        <x:f>IF(B185="","",IF(C185="","",IF(C185="Not applicable","",_xlfn.IFNA(MATCH(C185,$I$6:$I$10,0),"Invalid answer"))))</x:f>
      </x:c>
      <x:c r="E185" s="2" t="str">
        <x:f>IF(B185="","",IF(C185="","Missing",IF(C185="Not applicable","Not applicable",IF(ISNUMBER(D185),"Valid","Invalid answer"))))</x:f>
      </x:c>
      <x:c r="F185" s="1"/>
      <x:c r="G185" s="1"/>
      <x:c r="H185" s="1"/>
      <x:c r="I185" s="1"/>
    </x:row>
    <x:row r="186">
      <x:c r="A186" s="18"/>
      <x:c r="B186" s="18"/>
      <x:c r="C186" s="18"/>
      <x:c r="D186" s="2" t="str">
        <x:f>IF(B186="","",IF(C186="","",IF(C186="Not applicable","",_xlfn.IFNA(MATCH(C186,$I$6:$I$10,0),"Invalid answer"))))</x:f>
      </x:c>
      <x:c r="E186" s="2" t="str">
        <x:f>IF(B186="","",IF(C186="","Missing",IF(C186="Not applicable","Not applicable",IF(ISNUMBER(D186),"Valid","Invalid answer"))))</x:f>
      </x:c>
      <x:c r="F186" s="1"/>
      <x:c r="G186" s="1"/>
      <x:c r="H186" s="1"/>
      <x:c r="I186" s="1"/>
    </x:row>
    <x:row r="187">
      <x:c r="A187" s="18"/>
      <x:c r="B187" s="18"/>
      <x:c r="C187" s="18"/>
      <x:c r="D187" s="2" t="str">
        <x:f>IF(B187="","",IF(C187="","",IF(C187="Not applicable","",_xlfn.IFNA(MATCH(C187,$I$6:$I$10,0),"Invalid answer"))))</x:f>
      </x:c>
      <x:c r="E187" s="2" t="str">
        <x:f>IF(B187="","",IF(C187="","Missing",IF(C187="Not applicable","Not applicable",IF(ISNUMBER(D187),"Valid","Invalid answer"))))</x:f>
      </x:c>
      <x:c r="F187" s="1"/>
      <x:c r="G187" s="1"/>
      <x:c r="H187" s="1"/>
      <x:c r="I187" s="1"/>
    </x:row>
    <x:row r="188">
      <x:c r="A188" s="18"/>
      <x:c r="B188" s="18"/>
      <x:c r="C188" s="18"/>
      <x:c r="D188" s="2" t="str">
        <x:f>IF(B188="","",IF(C188="","",IF(C188="Not applicable","",_xlfn.IFNA(MATCH(C188,$I$6:$I$10,0),"Invalid answer"))))</x:f>
      </x:c>
      <x:c r="E188" s="2" t="str">
        <x:f>IF(B188="","",IF(C188="","Missing",IF(C188="Not applicable","Not applicable",IF(ISNUMBER(D188),"Valid","Invalid answer"))))</x:f>
      </x:c>
      <x:c r="F188" s="1"/>
      <x:c r="G188" s="1"/>
      <x:c r="H188" s="1"/>
      <x:c r="I188" s="1"/>
    </x:row>
    <x:row r="189">
      <x:c r="A189" s="18"/>
      <x:c r="B189" s="18"/>
      <x:c r="C189" s="18"/>
      <x:c r="D189" s="2" t="str">
        <x:f>IF(B189="","",IF(C189="","",IF(C189="Not applicable","",_xlfn.IFNA(MATCH(C189,$I$6:$I$10,0),"Invalid answer"))))</x:f>
      </x:c>
      <x:c r="E189" s="2" t="str">
        <x:f>IF(B189="","",IF(C189="","Missing",IF(C189="Not applicable","Not applicable",IF(ISNUMBER(D189),"Valid","Invalid answer"))))</x:f>
      </x:c>
      <x:c r="F189" s="1"/>
      <x:c r="G189" s="1"/>
      <x:c r="H189" s="1"/>
      <x:c r="I189" s="1"/>
    </x:row>
    <x:row r="190">
      <x:c r="A190" s="18"/>
      <x:c r="B190" s="18"/>
      <x:c r="C190" s="18"/>
      <x:c r="D190" s="2" t="str">
        <x:f>IF(B190="","",IF(C190="","",IF(C190="Not applicable","",_xlfn.IFNA(MATCH(C190,$I$6:$I$10,0),"Invalid answer"))))</x:f>
      </x:c>
      <x:c r="E190" s="2" t="str">
        <x:f>IF(B190="","",IF(C190="","Missing",IF(C190="Not applicable","Not applicable",IF(ISNUMBER(D190),"Valid","Invalid answer"))))</x:f>
      </x:c>
      <x:c r="F190" s="1"/>
      <x:c r="G190" s="1"/>
      <x:c r="H190" s="1"/>
      <x:c r="I190" s="1"/>
    </x:row>
    <x:row r="191">
      <x:c r="A191" s="18"/>
      <x:c r="B191" s="18"/>
      <x:c r="C191" s="18"/>
      <x:c r="D191" s="2" t="str">
        <x:f>IF(B191="","",IF(C191="","",IF(C191="Not applicable","",_xlfn.IFNA(MATCH(C191,$I$6:$I$10,0),"Invalid answer"))))</x:f>
      </x:c>
      <x:c r="E191" s="2" t="str">
        <x:f>IF(B191="","",IF(C191="","Missing",IF(C191="Not applicable","Not applicable",IF(ISNUMBER(D191),"Valid","Invalid answer"))))</x:f>
      </x:c>
      <x:c r="F191" s="1"/>
      <x:c r="G191" s="1"/>
      <x:c r="H191" s="1"/>
      <x:c r="I191" s="1"/>
    </x:row>
    <x:row r="192">
      <x:c r="A192" s="18"/>
      <x:c r="B192" s="18"/>
      <x:c r="C192" s="18"/>
      <x:c r="D192" s="2" t="str">
        <x:f>IF(B192="","",IF(C192="","",IF(C192="Not applicable","",_xlfn.IFNA(MATCH(C192,$I$6:$I$10,0),"Invalid answer"))))</x:f>
      </x:c>
      <x:c r="E192" s="2" t="str">
        <x:f>IF(B192="","",IF(C192="","Missing",IF(C192="Not applicable","Not applicable",IF(ISNUMBER(D192),"Valid","Invalid answer"))))</x:f>
      </x:c>
      <x:c r="F192" s="1"/>
      <x:c r="G192" s="1"/>
      <x:c r="H192" s="1"/>
      <x:c r="I192" s="1"/>
    </x:row>
    <x:row r="193">
      <x:c r="A193" s="18"/>
      <x:c r="B193" s="18"/>
      <x:c r="C193" s="18"/>
      <x:c r="D193" s="2" t="str">
        <x:f>IF(B193="","",IF(C193="","",IF(C193="Not applicable","",_xlfn.IFNA(MATCH(C193,$I$6:$I$10,0),"Invalid answer"))))</x:f>
      </x:c>
      <x:c r="E193" s="2" t="str">
        <x:f>IF(B193="","",IF(C193="","Missing",IF(C193="Not applicable","Not applicable",IF(ISNUMBER(D193),"Valid","Invalid answer"))))</x:f>
      </x:c>
      <x:c r="F193" s="1"/>
      <x:c r="G193" s="1"/>
      <x:c r="H193" s="1"/>
      <x:c r="I193" s="1"/>
    </x:row>
    <x:row r="194">
      <x:c r="A194" s="18"/>
      <x:c r="B194" s="18"/>
      <x:c r="C194" s="18"/>
      <x:c r="D194" s="2" t="str">
        <x:f>IF(B194="","",IF(C194="","",IF(C194="Not applicable","",_xlfn.IFNA(MATCH(C194,$I$6:$I$10,0),"Invalid answer"))))</x:f>
      </x:c>
      <x:c r="E194" s="2" t="str">
        <x:f>IF(B194="","",IF(C194="","Missing",IF(C194="Not applicable","Not applicable",IF(ISNUMBER(D194),"Valid","Invalid answer"))))</x:f>
      </x:c>
      <x:c r="F194" s="1"/>
      <x:c r="G194" s="1"/>
      <x:c r="H194" s="1"/>
      <x:c r="I194" s="1"/>
    </x:row>
    <x:row r="195">
      <x:c r="A195" s="18"/>
      <x:c r="B195" s="18"/>
      <x:c r="C195" s="18"/>
      <x:c r="D195" s="2" t="str">
        <x:f>IF(B195="","",IF(C195="","",IF(C195="Not applicable","",_xlfn.IFNA(MATCH(C195,$I$6:$I$10,0),"Invalid answer"))))</x:f>
      </x:c>
      <x:c r="E195" s="2" t="str">
        <x:f>IF(B195="","",IF(C195="","Missing",IF(C195="Not applicable","Not applicable",IF(ISNUMBER(D195),"Valid","Invalid answer"))))</x:f>
      </x:c>
      <x:c r="F195" s="1"/>
      <x:c r="G195" s="1"/>
      <x:c r="H195" s="1"/>
      <x:c r="I195" s="1"/>
    </x:row>
    <x:row r="196">
      <x:c r="A196" s="18"/>
      <x:c r="B196" s="18"/>
      <x:c r="C196" s="18"/>
      <x:c r="D196" s="2" t="str">
        <x:f>IF(B196="","",IF(C196="","",IF(C196="Not applicable","",_xlfn.IFNA(MATCH(C196,$I$6:$I$10,0),"Invalid answer"))))</x:f>
      </x:c>
      <x:c r="E196" s="2" t="str">
        <x:f>IF(B196="","",IF(C196="","Missing",IF(C196="Not applicable","Not applicable",IF(ISNUMBER(D196),"Valid","Invalid answer"))))</x:f>
      </x:c>
      <x:c r="F196" s="1"/>
      <x:c r="G196" s="1"/>
      <x:c r="H196" s="1"/>
      <x:c r="I196" s="1"/>
    </x:row>
    <x:row r="197">
      <x:c r="A197" s="18"/>
      <x:c r="B197" s="18"/>
      <x:c r="C197" s="18"/>
      <x:c r="D197" s="2" t="str">
        <x:f>IF(B197="","",IF(C197="","",IF(C197="Not applicable","",_xlfn.IFNA(MATCH(C197,$I$6:$I$10,0),"Invalid answer"))))</x:f>
      </x:c>
      <x:c r="E197" s="2" t="str">
        <x:f>IF(B197="","",IF(C197="","Missing",IF(C197="Not applicable","Not applicable",IF(ISNUMBER(D197),"Valid","Invalid answer"))))</x:f>
      </x:c>
      <x:c r="F197" s="1"/>
      <x:c r="G197" s="1"/>
      <x:c r="H197" s="1"/>
      <x:c r="I197" s="1"/>
    </x:row>
    <x:row r="198">
      <x:c r="A198" s="18"/>
      <x:c r="B198" s="18"/>
      <x:c r="C198" s="18"/>
      <x:c r="D198" s="2" t="str">
        <x:f>IF(B198="","",IF(C198="","",IF(C198="Not applicable","",_xlfn.IFNA(MATCH(C198,$I$6:$I$10,0),"Invalid answer"))))</x:f>
      </x:c>
      <x:c r="E198" s="2" t="str">
        <x:f>IF(B198="","",IF(C198="","Missing",IF(C198="Not applicable","Not applicable",IF(ISNUMBER(D198),"Valid","Invalid answer"))))</x:f>
      </x:c>
      <x:c r="F198" s="1"/>
      <x:c r="G198" s="1"/>
      <x:c r="H198" s="1"/>
      <x:c r="I198" s="1"/>
    </x:row>
    <x:row r="199">
      <x:c r="A199" s="18"/>
      <x:c r="B199" s="18"/>
      <x:c r="C199" s="18"/>
      <x:c r="D199" s="2" t="str">
        <x:f>IF(B199="","",IF(C199="","",IF(C199="Not applicable","",_xlfn.IFNA(MATCH(C199,$I$6:$I$10,0),"Invalid answer"))))</x:f>
      </x:c>
      <x:c r="E199" s="2" t="str">
        <x:f>IF(B199="","",IF(C199="","Missing",IF(C199="Not applicable","Not applicable",IF(ISNUMBER(D199),"Valid","Invalid answer"))))</x:f>
      </x:c>
      <x:c r="F199" s="1"/>
      <x:c r="G199" s="1"/>
      <x:c r="H199" s="1"/>
      <x:c r="I199" s="1"/>
    </x:row>
    <x:row r="200">
      <x:c r="A200" s="18"/>
      <x:c r="B200" s="18"/>
      <x:c r="C200" s="18"/>
      <x:c r="D200" s="2" t="str">
        <x:f>IF(B200="","",IF(C200="","",IF(C200="Not applicable","",_xlfn.IFNA(MATCH(C200,$I$6:$I$10,0),"Invalid answer"))))</x:f>
      </x:c>
      <x:c r="E200" s="2" t="str">
        <x:f>IF(B200="","",IF(C200="","Missing",IF(C200="Not applicable","Not applicable",IF(ISNUMBER(D200),"Valid","Invalid answer"))))</x:f>
      </x:c>
      <x:c r="F200" s="1"/>
      <x:c r="G200" s="1"/>
      <x:c r="H200" s="1"/>
      <x:c r="I200" s="1"/>
    </x:row>
    <x:row r="201">
      <x:c r="A201" s="18"/>
      <x:c r="B201" s="18"/>
      <x:c r="C201" s="18"/>
      <x:c r="D201" s="2" t="str">
        <x:f>IF(B201="","",IF(C201="","",IF(C201="Not applicable","",_xlfn.IFNA(MATCH(C201,$I$6:$I$10,0),"Invalid answer"))))</x:f>
      </x:c>
      <x:c r="E201" s="2" t="str">
        <x:f>IF(B201="","",IF(C201="","Missing",IF(C201="Not applicable","Not applicable",IF(ISNUMBER(D201),"Valid","Invalid answer"))))</x:f>
      </x:c>
      <x:c r="F201" s="1"/>
      <x:c r="G201" s="1"/>
      <x:c r="H201" s="1"/>
      <x:c r="I201" s="1"/>
    </x:row>
    <x:row r="202">
      <x:c r="A202" s="18"/>
      <x:c r="B202" s="18"/>
      <x:c r="C202" s="18"/>
      <x:c r="D202" s="2" t="str">
        <x:f>IF(B202="","",IF(C202="","",IF(C202="Not applicable","",_xlfn.IFNA(MATCH(C202,$I$6:$I$10,0),"Invalid answer"))))</x:f>
      </x:c>
      <x:c r="E202" s="2" t="str">
        <x:f>IF(B202="","",IF(C202="","Missing",IF(C202="Not applicable","Not applicable",IF(ISNUMBER(D202),"Valid","Invalid answer"))))</x:f>
      </x:c>
      <x:c r="F202" s="1"/>
      <x:c r="G202" s="1"/>
      <x:c r="H202" s="1"/>
      <x:c r="I202" s="1"/>
    </x:row>
    <x:row r="203">
      <x:c r="A203" s="18"/>
      <x:c r="B203" s="18"/>
      <x:c r="C203" s="18"/>
      <x:c r="D203" s="2" t="str">
        <x:f>IF(B203="","",IF(C203="","",IF(C203="Not applicable","",_xlfn.IFNA(MATCH(C203,$I$6:$I$10,0),"Invalid answer"))))</x:f>
      </x:c>
      <x:c r="E203" s="2" t="str">
        <x:f>IF(B203="","",IF(C203="","Missing",IF(C203="Not applicable","Not applicable",IF(ISNUMBER(D203),"Valid","Invalid answer"))))</x:f>
      </x:c>
      <x:c r="F203" s="1"/>
      <x:c r="G203" s="1"/>
      <x:c r="H203" s="1"/>
      <x:c r="I203" s="1"/>
    </x:row>
    <x:row r="204">
      <x:c r="A204" s="18"/>
      <x:c r="B204" s="18"/>
      <x:c r="C204" s="18"/>
      <x:c r="D204" s="2" t="str">
        <x:f>IF(B204="","",IF(C204="","",IF(C204="Not applicable","",_xlfn.IFNA(MATCH(C204,$I$6:$I$10,0),"Invalid answer"))))</x:f>
      </x:c>
      <x:c r="E204" s="2" t="str">
        <x:f>IF(B204="","",IF(C204="","Missing",IF(C204="Not applicable","Not applicable",IF(ISNUMBER(D204),"Valid","Invalid answer"))))</x:f>
      </x:c>
      <x:c r="F204" s="1"/>
      <x:c r="G204" s="1"/>
      <x:c r="H204" s="1"/>
      <x:c r="I204" s="1"/>
    </x:row>
    <x:row r="205">
      <x:c r="A205" s="18"/>
      <x:c r="B205" s="18"/>
      <x:c r="C205" s="18"/>
      <x:c r="D205" s="2" t="str">
        <x:f>IF(B205="","",IF(C205="","",IF(C205="Not applicable","",_xlfn.IFNA(MATCH(C205,$I$6:$I$10,0),"Invalid answer"))))</x:f>
      </x:c>
      <x:c r="E205" s="2" t="str">
        <x:f>IF(B205="","",IF(C205="","Missing",IF(C205="Not applicable","Not applicable",IF(ISNUMBER(D205),"Valid","Invalid answer"))))</x:f>
      </x:c>
      <x:c r="F205" s="1"/>
      <x:c r="G205" s="1"/>
      <x:c r="H205" s="1"/>
      <x:c r="I205" s="1"/>
    </x:row>
    <x:row r="206">
      <x:c r="A206" s="18"/>
      <x:c r="B206" s="18"/>
      <x:c r="C206" s="18"/>
      <x:c r="D206" s="2" t="str">
        <x:f>IF(B206="","",IF(C206="","",IF(C206="Not applicable","",_xlfn.IFNA(MATCH(C206,$I$6:$I$10,0),"Invalid answer"))))</x:f>
      </x:c>
      <x:c r="E206" s="2" t="str">
        <x:f>IF(B206="","",IF(C206="","Missing",IF(C206="Not applicable","Not applicable",IF(ISNUMBER(D206),"Valid","Invalid answer"))))</x:f>
      </x:c>
      <x:c r="F206" s="1"/>
      <x:c r="G206" s="1"/>
      <x:c r="H206" s="1"/>
      <x:c r="I206" s="1"/>
    </x:row>
    <x:row r="207">
      <x:c r="A207" s="18"/>
      <x:c r="B207" s="18"/>
      <x:c r="C207" s="18"/>
      <x:c r="D207" s="2" t="str">
        <x:f>IF(B207="","",IF(C207="","",IF(C207="Not applicable","",_xlfn.IFNA(MATCH(C207,$I$6:$I$10,0),"Invalid answer"))))</x:f>
      </x:c>
      <x:c r="E207" s="2" t="str">
        <x:f>IF(B207="","",IF(C207="","Missing",IF(C207="Not applicable","Not applicable",IF(ISNUMBER(D207),"Valid","Invalid answer"))))</x:f>
      </x:c>
      <x:c r="F207" s="1"/>
      <x:c r="G207" s="1"/>
      <x:c r="H207" s="1"/>
      <x:c r="I207" s="1"/>
    </x:row>
    <x:row r="208">
      <x:c r="A208" s="18"/>
      <x:c r="B208" s="18"/>
      <x:c r="C208" s="18"/>
      <x:c r="D208" s="2" t="str">
        <x:f>IF(B208="","",IF(C208="","",IF(C208="Not applicable","",_xlfn.IFNA(MATCH(C208,$I$6:$I$10,0),"Invalid answer"))))</x:f>
      </x:c>
      <x:c r="E208" s="2" t="str">
        <x:f>IF(B208="","",IF(C208="","Missing",IF(C208="Not applicable","Not applicable",IF(ISNUMBER(D208),"Valid","Invalid answer"))))</x:f>
      </x:c>
      <x:c r="F208" s="1"/>
      <x:c r="G208" s="1"/>
      <x:c r="H208" s="1"/>
      <x:c r="I208" s="1"/>
    </x:row>
    <x:row r="209">
      <x:c r="A209" s="18"/>
      <x:c r="B209" s="18"/>
      <x:c r="C209" s="18"/>
      <x:c r="D209" s="2" t="str">
        <x:f>IF(B209="","",IF(C209="","",IF(C209="Not applicable","",_xlfn.IFNA(MATCH(C209,$I$6:$I$10,0),"Invalid answer"))))</x:f>
      </x:c>
      <x:c r="E209" s="2" t="str">
        <x:f>IF(B209="","",IF(C209="","Missing",IF(C209="Not applicable","Not applicable",IF(ISNUMBER(D209),"Valid","Invalid answer"))))</x:f>
      </x:c>
      <x:c r="F209" s="1"/>
      <x:c r="G209" s="1"/>
      <x:c r="H209" s="1"/>
      <x:c r="I209" s="1"/>
    </x:row>
    <x:row r="210">
      <x:c r="A210" s="18"/>
      <x:c r="B210" s="18"/>
      <x:c r="C210" s="18"/>
      <x:c r="D210" s="2" t="str">
        <x:f>IF(B210="","",IF(C210="","",IF(C210="Not applicable","",_xlfn.IFNA(MATCH(C210,$I$6:$I$10,0),"Invalid answer"))))</x:f>
      </x:c>
      <x:c r="E210" s="2" t="str">
        <x:f>IF(B210="","",IF(C210="","Missing",IF(C210="Not applicable","Not applicable",IF(ISNUMBER(D210),"Valid","Invalid answer"))))</x:f>
      </x:c>
      <x:c r="F210" s="1"/>
      <x:c r="G210" s="1"/>
      <x:c r="H210" s="1"/>
      <x:c r="I210" s="1"/>
    </x:row>
    <x:row r="211">
      <x:c r="A211" s="18"/>
      <x:c r="B211" s="18"/>
      <x:c r="C211" s="18"/>
      <x:c r="D211" s="2" t="str">
        <x:f>IF(B211="","",IF(C211="","",IF(C211="Not applicable","",_xlfn.IFNA(MATCH(C211,$I$6:$I$10,0),"Invalid answer"))))</x:f>
      </x:c>
      <x:c r="E211" s="2" t="str">
        <x:f>IF(B211="","",IF(C211="","Missing",IF(C211="Not applicable","Not applicable",IF(ISNUMBER(D211),"Valid","Invalid answer"))))</x:f>
      </x:c>
      <x:c r="F211" s="1"/>
      <x:c r="G211" s="1"/>
      <x:c r="H211" s="1"/>
      <x:c r="I211" s="1"/>
    </x:row>
    <x:row r="212">
      <x:c r="A212" s="18"/>
      <x:c r="B212" s="18"/>
      <x:c r="C212" s="18"/>
      <x:c r="D212" s="2" t="str">
        <x:f>IF(B212="","",IF(C212="","",IF(C212="Not applicable","",_xlfn.IFNA(MATCH(C212,$I$6:$I$10,0),"Invalid answer"))))</x:f>
      </x:c>
      <x:c r="E212" s="2" t="str">
        <x:f>IF(B212="","",IF(C212="","Missing",IF(C212="Not applicable","Not applicable",IF(ISNUMBER(D212),"Valid","Invalid answer"))))</x:f>
      </x:c>
      <x:c r="F212" s="1"/>
      <x:c r="G212" s="1"/>
      <x:c r="H212" s="1"/>
      <x:c r="I212" s="1"/>
    </x:row>
    <x:row r="213">
      <x:c r="A213" s="18"/>
      <x:c r="B213" s="18"/>
      <x:c r="C213" s="18"/>
      <x:c r="D213" s="2" t="str">
        <x:f>IF(B213="","",IF(C213="","",IF(C213="Not applicable","",_xlfn.IFNA(MATCH(C213,$I$6:$I$10,0),"Invalid answer"))))</x:f>
      </x:c>
      <x:c r="E213" s="2" t="str">
        <x:f>IF(B213="","",IF(C213="","Missing",IF(C213="Not applicable","Not applicable",IF(ISNUMBER(D213),"Valid","Invalid answer"))))</x:f>
      </x:c>
      <x:c r="F213" s="1"/>
      <x:c r="G213" s="1"/>
      <x:c r="H213" s="1"/>
      <x:c r="I213" s="1"/>
    </x:row>
    <x:row r="214">
      <x:c r="A214" s="18"/>
      <x:c r="B214" s="18"/>
      <x:c r="C214" s="18"/>
      <x:c r="D214" s="2" t="str">
        <x:f>IF(B214="","",IF(C214="","",IF(C214="Not applicable","",_xlfn.IFNA(MATCH(C214,$I$6:$I$10,0),"Invalid answer"))))</x:f>
      </x:c>
      <x:c r="E214" s="2" t="str">
        <x:f>IF(B214="","",IF(C214="","Missing",IF(C214="Not applicable","Not applicable",IF(ISNUMBER(D214),"Valid","Invalid answer"))))</x:f>
      </x:c>
      <x:c r="F214" s="1"/>
      <x:c r="G214" s="1"/>
      <x:c r="H214" s="1"/>
      <x:c r="I214" s="1"/>
    </x:row>
    <x:row r="215">
      <x:c r="A215" s="18"/>
      <x:c r="B215" s="18"/>
      <x:c r="C215" s="18"/>
      <x:c r="D215" s="2" t="str">
        <x:f>IF(B215="","",IF(C215="","",IF(C215="Not applicable","",_xlfn.IFNA(MATCH(C215,$I$6:$I$10,0),"Invalid answer"))))</x:f>
      </x:c>
      <x:c r="E215" s="2" t="str">
        <x:f>IF(B215="","",IF(C215="","Missing",IF(C215="Not applicable","Not applicable",IF(ISNUMBER(D215),"Valid","Invalid answer"))))</x:f>
      </x:c>
      <x:c r="F215" s="1"/>
      <x:c r="G215" s="1"/>
      <x:c r="H215" s="1"/>
      <x:c r="I215" s="1"/>
    </x:row>
    <x:row r="216">
      <x:c r="A216" s="18"/>
      <x:c r="B216" s="18"/>
      <x:c r="C216" s="18"/>
      <x:c r="D216" s="2" t="str">
        <x:f>IF(B216="","",IF(C216="","",IF(C216="Not applicable","",_xlfn.IFNA(MATCH(C216,$I$6:$I$10,0),"Invalid answer"))))</x:f>
      </x:c>
      <x:c r="E216" s="2" t="str">
        <x:f>IF(B216="","",IF(C216="","Missing",IF(C216="Not applicable","Not applicable",IF(ISNUMBER(D216),"Valid","Invalid answer"))))</x:f>
      </x:c>
      <x:c r="F216" s="1"/>
      <x:c r="G216" s="1"/>
      <x:c r="H216" s="1"/>
      <x:c r="I216" s="1"/>
    </x:row>
    <x:row r="217">
      <x:c r="A217" s="18"/>
      <x:c r="B217" s="18"/>
      <x:c r="C217" s="18"/>
      <x:c r="D217" s="2" t="str">
        <x:f>IF(B217="","",IF(C217="","",IF(C217="Not applicable","",_xlfn.IFNA(MATCH(C217,$I$6:$I$10,0),"Invalid answer"))))</x:f>
      </x:c>
      <x:c r="E217" s="2" t="str">
        <x:f>IF(B217="","",IF(C217="","Missing",IF(C217="Not applicable","Not applicable",IF(ISNUMBER(D217),"Valid","Invalid answer"))))</x:f>
      </x:c>
      <x:c r="F217" s="1"/>
      <x:c r="G217" s="1"/>
      <x:c r="H217" s="1"/>
      <x:c r="I217" s="1"/>
    </x:row>
    <x:row r="218">
      <x:c r="A218" s="18"/>
      <x:c r="B218" s="18"/>
      <x:c r="C218" s="18"/>
      <x:c r="D218" s="2" t="str">
        <x:f>IF(B218="","",IF(C218="","",IF(C218="Not applicable","",_xlfn.IFNA(MATCH(C218,$I$6:$I$10,0),"Invalid answer"))))</x:f>
      </x:c>
      <x:c r="E218" s="2" t="str">
        <x:f>IF(B218="","",IF(C218="","Missing",IF(C218="Not applicable","Not applicable",IF(ISNUMBER(D218),"Valid","Invalid answer"))))</x:f>
      </x:c>
      <x:c r="F218" s="1"/>
      <x:c r="G218" s="1"/>
      <x:c r="H218" s="1"/>
      <x:c r="I218" s="1"/>
    </x:row>
    <x:row r="219">
      <x:c r="A219" s="18"/>
      <x:c r="B219" s="18"/>
      <x:c r="C219" s="18"/>
      <x:c r="D219" s="2" t="str">
        <x:f>IF(B219="","",IF(C219="","",IF(C219="Not applicable","",_xlfn.IFNA(MATCH(C219,$I$6:$I$10,0),"Invalid answer"))))</x:f>
      </x:c>
      <x:c r="E219" s="2" t="str">
        <x:f>IF(B219="","",IF(C219="","Missing",IF(C219="Not applicable","Not applicable",IF(ISNUMBER(D219),"Valid","Invalid answer"))))</x:f>
      </x:c>
      <x:c r="F219" s="1"/>
      <x:c r="G219" s="1"/>
      <x:c r="H219" s="1"/>
      <x:c r="I219" s="1"/>
    </x:row>
    <x:row r="220">
      <x:c r="A220" s="18"/>
      <x:c r="B220" s="18"/>
      <x:c r="C220" s="18"/>
      <x:c r="D220" s="2" t="str">
        <x:f>IF(B220="","",IF(C220="","",IF(C220="Not applicable","",_xlfn.IFNA(MATCH(C220,$I$6:$I$10,0),"Invalid answer"))))</x:f>
      </x:c>
      <x:c r="E220" s="2" t="str">
        <x:f>IF(B220="","",IF(C220="","Missing",IF(C220="Not applicable","Not applicable",IF(ISNUMBER(D220),"Valid","Invalid answer"))))</x:f>
      </x:c>
      <x:c r="F220" s="1"/>
      <x:c r="G220" s="1"/>
      <x:c r="H220" s="1"/>
      <x:c r="I220" s="1"/>
    </x:row>
    <x:row r="221">
      <x:c r="A221" s="18"/>
      <x:c r="B221" s="18"/>
      <x:c r="C221" s="18"/>
      <x:c r="D221" s="2" t="str">
        <x:f>IF(B221="","",IF(C221="","",IF(C221="Not applicable","",_xlfn.IFNA(MATCH(C221,$I$6:$I$10,0),"Invalid answer"))))</x:f>
      </x:c>
      <x:c r="E221" s="2" t="str">
        <x:f>IF(B221="","",IF(C221="","Missing",IF(C221="Not applicable","Not applicable",IF(ISNUMBER(D221),"Valid","Invalid answer"))))</x:f>
      </x:c>
      <x:c r="F221" s="1"/>
      <x:c r="G221" s="1"/>
      <x:c r="H221" s="1"/>
      <x:c r="I221" s="1"/>
    </x:row>
    <x:row r="222">
      <x:c r="A222" s="18"/>
      <x:c r="B222" s="18"/>
      <x:c r="C222" s="18"/>
      <x:c r="D222" s="2" t="str">
        <x:f>IF(B222="","",IF(C222="","",IF(C222="Not applicable","",_xlfn.IFNA(MATCH(C222,$I$6:$I$10,0),"Invalid answer"))))</x:f>
      </x:c>
      <x:c r="E222" s="2" t="str">
        <x:f>IF(B222="","",IF(C222="","Missing",IF(C222="Not applicable","Not applicable",IF(ISNUMBER(D222),"Valid","Invalid answer"))))</x:f>
      </x:c>
      <x:c r="F222" s="1"/>
      <x:c r="G222" s="1"/>
      <x:c r="H222" s="1"/>
      <x:c r="I222" s="1"/>
    </x:row>
    <x:row r="223">
      <x:c r="A223" s="18"/>
      <x:c r="B223" s="18"/>
      <x:c r="C223" s="18"/>
      <x:c r="D223" s="2" t="str">
        <x:f>IF(B223="","",IF(C223="","",IF(C223="Not applicable","",_xlfn.IFNA(MATCH(C223,$I$6:$I$10,0),"Invalid answer"))))</x:f>
      </x:c>
      <x:c r="E223" s="2" t="str">
        <x:f>IF(B223="","",IF(C223="","Missing",IF(C223="Not applicable","Not applicable",IF(ISNUMBER(D223),"Valid","Invalid answer"))))</x:f>
      </x:c>
      <x:c r="F223" s="1"/>
      <x:c r="G223" s="1"/>
      <x:c r="H223" s="1"/>
      <x:c r="I223" s="1"/>
    </x:row>
    <x:row r="224">
      <x:c r="A224" s="18"/>
      <x:c r="B224" s="18"/>
      <x:c r="C224" s="18"/>
      <x:c r="D224" s="2" t="str">
        <x:f>IF(B224="","",IF(C224="","",IF(C224="Not applicable","",_xlfn.IFNA(MATCH(C224,$I$6:$I$10,0),"Invalid answer"))))</x:f>
      </x:c>
      <x:c r="E224" s="2" t="str">
        <x:f>IF(B224="","",IF(C224="","Missing",IF(C224="Not applicable","Not applicable",IF(ISNUMBER(D224),"Valid","Invalid answer"))))</x:f>
      </x:c>
      <x:c r="F224" s="1"/>
      <x:c r="G224" s="1"/>
      <x:c r="H224" s="1"/>
      <x:c r="I224" s="1"/>
    </x:row>
    <x:row r="225">
      <x:c r="A225" s="18"/>
      <x:c r="B225" s="18"/>
      <x:c r="C225" s="18"/>
      <x:c r="D225" s="2" t="str">
        <x:f>IF(B225="","",IF(C225="","",IF(C225="Not applicable","",_xlfn.IFNA(MATCH(C225,$I$6:$I$10,0),"Invalid answer"))))</x:f>
      </x:c>
      <x:c r="E225" s="2" t="str">
        <x:f>IF(B225="","",IF(C225="","Missing",IF(C225="Not applicable","Not applicable",IF(ISNUMBER(D225),"Valid","Invalid answer"))))</x:f>
      </x:c>
      <x:c r="F225" s="1"/>
      <x:c r="G225" s="1"/>
      <x:c r="H225" s="1"/>
      <x:c r="I225" s="1"/>
    </x:row>
    <x:row r="226">
      <x:c r="A226" s="18"/>
      <x:c r="B226" s="18"/>
      <x:c r="C226" s="18"/>
      <x:c r="D226" s="2" t="str">
        <x:f>IF(B226="","",IF(C226="","",IF(C226="Not applicable","",_xlfn.IFNA(MATCH(C226,$I$6:$I$10,0),"Invalid answer"))))</x:f>
      </x:c>
      <x:c r="E226" s="2" t="str">
        <x:f>IF(B226="","",IF(C226="","Missing",IF(C226="Not applicable","Not applicable",IF(ISNUMBER(D226),"Valid","Invalid answer"))))</x:f>
      </x:c>
      <x:c r="F226" s="1"/>
      <x:c r="G226" s="1"/>
      <x:c r="H226" s="1"/>
      <x:c r="I226" s="1"/>
    </x:row>
    <x:row r="227">
      <x:c r="A227" s="18"/>
      <x:c r="B227" s="18"/>
      <x:c r="C227" s="18"/>
      <x:c r="D227" s="2" t="str">
        <x:f>IF(B227="","",IF(C227="","",IF(C227="Not applicable","",_xlfn.IFNA(MATCH(C227,$I$6:$I$10,0),"Invalid answer"))))</x:f>
      </x:c>
      <x:c r="E227" s="2" t="str">
        <x:f>IF(B227="","",IF(C227="","Missing",IF(C227="Not applicable","Not applicable",IF(ISNUMBER(D227),"Valid","Invalid answer"))))</x:f>
      </x:c>
      <x:c r="F227" s="1"/>
      <x:c r="G227" s="1"/>
      <x:c r="H227" s="1"/>
      <x:c r="I227" s="1"/>
    </x:row>
    <x:row r="228">
      <x:c r="A228" s="18"/>
      <x:c r="B228" s="18"/>
      <x:c r="C228" s="18"/>
      <x:c r="D228" s="2" t="str">
        <x:f>IF(B228="","",IF(C228="","",IF(C228="Not applicable","",_xlfn.IFNA(MATCH(C228,$I$6:$I$10,0),"Invalid answer"))))</x:f>
      </x:c>
      <x:c r="E228" s="2" t="str">
        <x:f>IF(B228="","",IF(C228="","Missing",IF(C228="Not applicable","Not applicable",IF(ISNUMBER(D228),"Valid","Invalid answer"))))</x:f>
      </x:c>
      <x:c r="F228" s="1"/>
      <x:c r="G228" s="1"/>
      <x:c r="H228" s="1"/>
      <x:c r="I228" s="1"/>
    </x:row>
    <x:row r="229">
      <x:c r="A229" s="18"/>
      <x:c r="B229" s="18"/>
      <x:c r="C229" s="18"/>
      <x:c r="D229" s="2" t="str">
        <x:f>IF(B229="","",IF(C229="","",IF(C229="Not applicable","",_xlfn.IFNA(MATCH(C229,$I$6:$I$10,0),"Invalid answer"))))</x:f>
      </x:c>
      <x:c r="E229" s="2" t="str">
        <x:f>IF(B229="","",IF(C229="","Missing",IF(C229="Not applicable","Not applicable",IF(ISNUMBER(D229),"Valid","Invalid answer"))))</x:f>
      </x:c>
      <x:c r="F229" s="1"/>
      <x:c r="G229" s="1"/>
      <x:c r="H229" s="1"/>
      <x:c r="I229" s="1"/>
    </x:row>
    <x:row r="230">
      <x:c r="A230" s="18"/>
      <x:c r="B230" s="18"/>
      <x:c r="C230" s="18"/>
      <x:c r="D230" s="2" t="str">
        <x:f>IF(B230="","",IF(C230="","",IF(C230="Not applicable","",_xlfn.IFNA(MATCH(C230,$I$6:$I$10,0),"Invalid answer"))))</x:f>
      </x:c>
      <x:c r="E230" s="2" t="str">
        <x:f>IF(B230="","",IF(C230="","Missing",IF(C230="Not applicable","Not applicable",IF(ISNUMBER(D230),"Valid","Invalid answer"))))</x:f>
      </x:c>
      <x:c r="F230" s="1"/>
      <x:c r="G230" s="1"/>
      <x:c r="H230" s="1"/>
      <x:c r="I230" s="1"/>
    </x:row>
    <x:row r="231">
      <x:c r="A231" s="18"/>
      <x:c r="B231" s="18"/>
      <x:c r="C231" s="18"/>
      <x:c r="D231" s="2" t="str">
        <x:f>IF(B231="","",IF(C231="","",IF(C231="Not applicable","",_xlfn.IFNA(MATCH(C231,$I$6:$I$10,0),"Invalid answer"))))</x:f>
      </x:c>
      <x:c r="E231" s="2" t="str">
        <x:f>IF(B231="","",IF(C231="","Missing",IF(C231="Not applicable","Not applicable",IF(ISNUMBER(D231),"Valid","Invalid answer"))))</x:f>
      </x:c>
      <x:c r="F231" s="1"/>
      <x:c r="G231" s="1"/>
      <x:c r="H231" s="1"/>
      <x:c r="I231" s="1"/>
    </x:row>
    <x:row r="232">
      <x:c r="A232" s="18"/>
      <x:c r="B232" s="18"/>
      <x:c r="C232" s="18"/>
      <x:c r="D232" s="2" t="str">
        <x:f>IF(B232="","",IF(C232="","",IF(C232="Not applicable","",_xlfn.IFNA(MATCH(C232,$I$6:$I$10,0),"Invalid answer"))))</x:f>
      </x:c>
      <x:c r="E232" s="2" t="str">
        <x:f>IF(B232="","",IF(C232="","Missing",IF(C232="Not applicable","Not applicable",IF(ISNUMBER(D232),"Valid","Invalid answer"))))</x:f>
      </x:c>
      <x:c r="F232" s="1"/>
      <x:c r="G232" s="1"/>
      <x:c r="H232" s="1"/>
      <x:c r="I232" s="1"/>
    </x:row>
    <x:row r="233">
      <x:c r="A233" s="18"/>
      <x:c r="B233" s="18"/>
      <x:c r="C233" s="18"/>
      <x:c r="D233" s="2" t="str">
        <x:f>IF(B233="","",IF(C233="","",IF(C233="Not applicable","",_xlfn.IFNA(MATCH(C233,$I$6:$I$10,0),"Invalid answer"))))</x:f>
      </x:c>
      <x:c r="E233" s="2" t="str">
        <x:f>IF(B233="","",IF(C233="","Missing",IF(C233="Not applicable","Not applicable",IF(ISNUMBER(D233),"Valid","Invalid answer"))))</x:f>
      </x:c>
      <x:c r="F233" s="1"/>
      <x:c r="G233" s="1"/>
      <x:c r="H233" s="1"/>
      <x:c r="I233" s="1"/>
    </x:row>
    <x:row r="234">
      <x:c r="A234" s="18"/>
      <x:c r="B234" s="18"/>
      <x:c r="C234" s="18"/>
      <x:c r="D234" s="2" t="str">
        <x:f>IF(B234="","",IF(C234="","",IF(C234="Not applicable","",_xlfn.IFNA(MATCH(C234,$I$6:$I$10,0),"Invalid answer"))))</x:f>
      </x:c>
      <x:c r="E234" s="2" t="str">
        <x:f>IF(B234="","",IF(C234="","Missing",IF(C234="Not applicable","Not applicable",IF(ISNUMBER(D234),"Valid","Invalid answer"))))</x:f>
      </x:c>
      <x:c r="F234" s="1"/>
      <x:c r="G234" s="1"/>
      <x:c r="H234" s="1"/>
      <x:c r="I234" s="1"/>
    </x:row>
    <x:row r="235">
      <x:c r="A235" s="18"/>
      <x:c r="B235" s="18"/>
      <x:c r="C235" s="18"/>
      <x:c r="D235" s="2" t="str">
        <x:f>IF(B235="","",IF(C235="","",IF(C235="Not applicable","",_xlfn.IFNA(MATCH(C235,$I$6:$I$10,0),"Invalid answer"))))</x:f>
      </x:c>
      <x:c r="E235" s="2" t="str">
        <x:f>IF(B235="","",IF(C235="","Missing",IF(C235="Not applicable","Not applicable",IF(ISNUMBER(D235),"Valid","Invalid answer"))))</x:f>
      </x:c>
      <x:c r="F235" s="1"/>
      <x:c r="G235" s="1"/>
      <x:c r="H235" s="1"/>
      <x:c r="I235" s="1"/>
    </x:row>
    <x:row r="236">
      <x:c r="A236" s="18"/>
      <x:c r="B236" s="18"/>
      <x:c r="C236" s="18"/>
      <x:c r="D236" s="2" t="str">
        <x:f>IF(B236="","",IF(C236="","",IF(C236="Not applicable","",_xlfn.IFNA(MATCH(C236,$I$6:$I$10,0),"Invalid answer"))))</x:f>
      </x:c>
      <x:c r="E236" s="2" t="str">
        <x:f>IF(B236="","",IF(C236="","Missing",IF(C236="Not applicable","Not applicable",IF(ISNUMBER(D236),"Valid","Invalid answer"))))</x:f>
      </x:c>
      <x:c r="F236" s="1"/>
      <x:c r="G236" s="1"/>
      <x:c r="H236" s="1"/>
      <x:c r="I236" s="1"/>
    </x:row>
    <x:row r="237">
      <x:c r="A237" s="18"/>
      <x:c r="B237" s="18"/>
      <x:c r="C237" s="18"/>
      <x:c r="D237" s="2" t="str">
        <x:f>IF(B237="","",IF(C237="","",IF(C237="Not applicable","",_xlfn.IFNA(MATCH(C237,$I$6:$I$10,0),"Invalid answer"))))</x:f>
      </x:c>
      <x:c r="E237" s="2" t="str">
        <x:f>IF(B237="","",IF(C237="","Missing",IF(C237="Not applicable","Not applicable",IF(ISNUMBER(D237),"Valid","Invalid answer"))))</x:f>
      </x:c>
      <x:c r="F237" s="1"/>
      <x:c r="G237" s="1"/>
      <x:c r="H237" s="1"/>
      <x:c r="I237" s="1"/>
    </x:row>
    <x:row r="238">
      <x:c r="A238" s="18"/>
      <x:c r="B238" s="18"/>
      <x:c r="C238" s="18"/>
      <x:c r="D238" s="2" t="str">
        <x:f>IF(B238="","",IF(C238="","",IF(C238="Not applicable","",_xlfn.IFNA(MATCH(C238,$I$6:$I$10,0),"Invalid answer"))))</x:f>
      </x:c>
      <x:c r="E238" s="2" t="str">
        <x:f>IF(B238="","",IF(C238="","Missing",IF(C238="Not applicable","Not applicable",IF(ISNUMBER(D238),"Valid","Invalid answer"))))</x:f>
      </x:c>
      <x:c r="F238" s="1"/>
      <x:c r="G238" s="1"/>
      <x:c r="H238" s="1"/>
      <x:c r="I238" s="1"/>
    </x:row>
    <x:row r="239">
      <x:c r="A239" s="18"/>
      <x:c r="B239" s="18"/>
      <x:c r="C239" s="18"/>
      <x:c r="D239" s="2" t="str">
        <x:f>IF(B239="","",IF(C239="","",IF(C239="Not applicable","",_xlfn.IFNA(MATCH(C239,$I$6:$I$10,0),"Invalid answer"))))</x:f>
      </x:c>
      <x:c r="E239" s="2" t="str">
        <x:f>IF(B239="","",IF(C239="","Missing",IF(C239="Not applicable","Not applicable",IF(ISNUMBER(D239),"Valid","Invalid answer"))))</x:f>
      </x:c>
      <x:c r="F239" s="1"/>
      <x:c r="G239" s="1"/>
      <x:c r="H239" s="1"/>
      <x:c r="I239" s="1"/>
    </x:row>
    <x:row r="240">
      <x:c r="A240" s="18"/>
      <x:c r="B240" s="18"/>
      <x:c r="C240" s="18"/>
      <x:c r="D240" s="2" t="str">
        <x:f>IF(B240="","",IF(C240="","",IF(C240="Not applicable","",_xlfn.IFNA(MATCH(C240,$I$6:$I$10,0),"Invalid answer"))))</x:f>
      </x:c>
      <x:c r="E240" s="2" t="str">
        <x:f>IF(B240="","",IF(C240="","Missing",IF(C240="Not applicable","Not applicable",IF(ISNUMBER(D240),"Valid","Invalid answer"))))</x:f>
      </x:c>
      <x:c r="F240" s="1"/>
      <x:c r="G240" s="1"/>
      <x:c r="H240" s="1"/>
      <x:c r="I240" s="1"/>
    </x:row>
    <x:row r="241">
      <x:c r="A241" s="18"/>
      <x:c r="B241" s="18"/>
      <x:c r="C241" s="18"/>
      <x:c r="D241" s="2" t="str">
        <x:f>IF(B241="","",IF(C241="","",IF(C241="Not applicable","",_xlfn.IFNA(MATCH(C241,$I$6:$I$10,0),"Invalid answer"))))</x:f>
      </x:c>
      <x:c r="E241" s="2" t="str">
        <x:f>IF(B241="","",IF(C241="","Missing",IF(C241="Not applicable","Not applicable",IF(ISNUMBER(D241),"Valid","Invalid answer"))))</x:f>
      </x:c>
      <x:c r="F241" s="1"/>
      <x:c r="G241" s="1"/>
      <x:c r="H241" s="1"/>
      <x:c r="I241" s="1"/>
    </x:row>
    <x:row r="242">
      <x:c r="A242" s="18"/>
      <x:c r="B242" s="18"/>
      <x:c r="C242" s="18"/>
      <x:c r="D242" s="2" t="str">
        <x:f>IF(B242="","",IF(C242="","",IF(C242="Not applicable","",_xlfn.IFNA(MATCH(C242,$I$6:$I$10,0),"Invalid answer"))))</x:f>
      </x:c>
      <x:c r="E242" s="2" t="str">
        <x:f>IF(B242="","",IF(C242="","Missing",IF(C242="Not applicable","Not applicable",IF(ISNUMBER(D242),"Valid","Invalid answer"))))</x:f>
      </x:c>
      <x:c r="F242" s="1"/>
      <x:c r="G242" s="1"/>
      <x:c r="H242" s="1"/>
      <x:c r="I242" s="1"/>
    </x:row>
    <x:row r="243">
      <x:c r="A243" s="18"/>
      <x:c r="B243" s="18"/>
      <x:c r="C243" s="18"/>
      <x:c r="D243" s="2" t="str">
        <x:f>IF(B243="","",IF(C243="","",IF(C243="Not applicable","",_xlfn.IFNA(MATCH(C243,$I$6:$I$10,0),"Invalid answer"))))</x:f>
      </x:c>
      <x:c r="E243" s="2" t="str">
        <x:f>IF(B243="","",IF(C243="","Missing",IF(C243="Not applicable","Not applicable",IF(ISNUMBER(D243),"Valid","Invalid answer"))))</x:f>
      </x:c>
      <x:c r="F243" s="1"/>
      <x:c r="G243" s="1"/>
      <x:c r="H243" s="1"/>
      <x:c r="I243" s="1"/>
    </x:row>
    <x:row r="244">
      <x:c r="A244" s="18"/>
      <x:c r="B244" s="18"/>
      <x:c r="C244" s="18"/>
      <x:c r="D244" s="2" t="str">
        <x:f>IF(B244="","",IF(C244="","",IF(C244="Not applicable","",_xlfn.IFNA(MATCH(C244,$I$6:$I$10,0),"Invalid answer"))))</x:f>
      </x:c>
      <x:c r="E244" s="2" t="str">
        <x:f>IF(B244="","",IF(C244="","Missing",IF(C244="Not applicable","Not applicable",IF(ISNUMBER(D244),"Valid","Invalid answer"))))</x:f>
      </x:c>
      <x:c r="F244" s="1"/>
      <x:c r="G244" s="1"/>
      <x:c r="H244" s="1"/>
      <x:c r="I244" s="1"/>
    </x:row>
    <x:row r="245">
      <x:c r="A245" s="18"/>
      <x:c r="B245" s="18"/>
      <x:c r="C245" s="18"/>
      <x:c r="D245" s="2" t="str">
        <x:f>IF(B245="","",IF(C245="","",IF(C245="Not applicable","",_xlfn.IFNA(MATCH(C245,$I$6:$I$10,0),"Invalid answer"))))</x:f>
      </x:c>
      <x:c r="E245" s="2" t="str">
        <x:f>IF(B245="","",IF(C245="","Missing",IF(C245="Not applicable","Not applicable",IF(ISNUMBER(D245),"Valid","Invalid answer"))))</x:f>
      </x:c>
      <x:c r="F245" s="1"/>
      <x:c r="G245" s="1"/>
      <x:c r="H245" s="1"/>
      <x:c r="I245" s="1"/>
    </x:row>
    <x:row r="246">
      <x:c r="A246" s="18"/>
      <x:c r="B246" s="18"/>
      <x:c r="C246" s="18"/>
      <x:c r="D246" s="2" t="str">
        <x:f>IF(B246="","",IF(C246="","",IF(C246="Not applicable","",_xlfn.IFNA(MATCH(C246,$I$6:$I$10,0),"Invalid answer"))))</x:f>
      </x:c>
      <x:c r="E246" s="2" t="str">
        <x:f>IF(B246="","",IF(C246="","Missing",IF(C246="Not applicable","Not applicable",IF(ISNUMBER(D246),"Valid","Invalid answer"))))</x:f>
      </x:c>
      <x:c r="F246" s="1"/>
      <x:c r="G246" s="1"/>
      <x:c r="H246" s="1"/>
      <x:c r="I246" s="1"/>
    </x:row>
    <x:row r="247">
      <x:c r="A247" s="18"/>
      <x:c r="B247" s="18"/>
      <x:c r="C247" s="18"/>
      <x:c r="D247" s="2" t="str">
        <x:f>IF(B247="","",IF(C247="","",IF(C247="Not applicable","",_xlfn.IFNA(MATCH(C247,$I$6:$I$10,0),"Invalid answer"))))</x:f>
      </x:c>
      <x:c r="E247" s="2" t="str">
        <x:f>IF(B247="","",IF(C247="","Missing",IF(C247="Not applicable","Not applicable",IF(ISNUMBER(D247),"Valid","Invalid answer"))))</x:f>
      </x:c>
      <x:c r="F247" s="1"/>
      <x:c r="G247" s="1"/>
      <x:c r="H247" s="1"/>
      <x:c r="I247" s="1"/>
    </x:row>
    <x:row r="248">
      <x:c r="A248" s="18"/>
      <x:c r="B248" s="18"/>
      <x:c r="C248" s="18"/>
      <x:c r="D248" s="2" t="str">
        <x:f>IF(B248="","",IF(C248="","",IF(C248="Not applicable","",_xlfn.IFNA(MATCH(C248,$I$6:$I$10,0),"Invalid answer"))))</x:f>
      </x:c>
      <x:c r="E248" s="2" t="str">
        <x:f>IF(B248="","",IF(C248="","Missing",IF(C248="Not applicable","Not applicable",IF(ISNUMBER(D248),"Valid","Invalid answer"))))</x:f>
      </x:c>
      <x:c r="F248" s="1"/>
      <x:c r="G248" s="1"/>
      <x:c r="H248" s="1"/>
      <x:c r="I248" s="1"/>
    </x:row>
    <x:row r="249">
      <x:c r="A249" s="18"/>
      <x:c r="B249" s="18"/>
      <x:c r="C249" s="18"/>
      <x:c r="D249" s="2" t="str">
        <x:f>IF(B249="","",IF(C249="","",IF(C249="Not applicable","",_xlfn.IFNA(MATCH(C249,$I$6:$I$10,0),"Invalid answer"))))</x:f>
      </x:c>
      <x:c r="E249" s="2" t="str">
        <x:f>IF(B249="","",IF(C249="","Missing",IF(C249="Not applicable","Not applicable",IF(ISNUMBER(D249),"Valid","Invalid answer"))))</x:f>
      </x:c>
      <x:c r="F249" s="1"/>
      <x:c r="G249" s="1"/>
      <x:c r="H249" s="1"/>
      <x:c r="I249" s="1"/>
    </x:row>
    <x:row r="250">
      <x:c r="A250" s="18"/>
      <x:c r="B250" s="18"/>
      <x:c r="C250" s="18"/>
      <x:c r="D250" s="2" t="str">
        <x:f>IF(B250="","",IF(C250="","",IF(C250="Not applicable","",_xlfn.IFNA(MATCH(C250,$I$6:$I$10,0),"Invalid answer"))))</x:f>
      </x:c>
      <x:c r="E250" s="2" t="str">
        <x:f>IF(B250="","",IF(C250="","Missing",IF(C250="Not applicable","Not applicable",IF(ISNUMBER(D250),"Valid","Invalid answer"))))</x:f>
      </x:c>
      <x:c r="F250" s="1"/>
      <x:c r="G250" s="1"/>
      <x:c r="H250" s="1"/>
      <x:c r="I250" s="1"/>
    </x:row>
    <x:row r="251">
      <x:c r="A251" s="18"/>
      <x:c r="B251" s="18"/>
      <x:c r="C251" s="18"/>
      <x:c r="D251" s="2" t="str">
        <x:f>IF(B251="","",IF(C251="","",IF(C251="Not applicable","",_xlfn.IFNA(MATCH(C251,$I$6:$I$10,0),"Invalid answer"))))</x:f>
      </x:c>
      <x:c r="E251" s="2" t="str">
        <x:f>IF(B251="","",IF(C251="","Missing",IF(C251="Not applicable","Not applicable",IF(ISNUMBER(D251),"Valid","Invalid answer"))))</x:f>
      </x:c>
      <x:c r="F251" s="1"/>
      <x:c r="G251" s="1"/>
      <x:c r="H251" s="1"/>
      <x:c r="I251" s="1"/>
    </x:row>
    <x:row r="252">
      <x:c r="A252" s="18"/>
      <x:c r="B252" s="18"/>
      <x:c r="C252" s="18"/>
      <x:c r="D252" s="2" t="str">
        <x:f>IF(B252="","",IF(C252="","",IF(C252="Not applicable","",_xlfn.IFNA(MATCH(C252,$I$6:$I$10,0),"Invalid answer"))))</x:f>
      </x:c>
      <x:c r="E252" s="2" t="str">
        <x:f>IF(B252="","",IF(C252="","Missing",IF(C252="Not applicable","Not applicable",IF(ISNUMBER(D252),"Valid","Invalid answer"))))</x:f>
      </x:c>
      <x:c r="F252" s="1"/>
      <x:c r="G252" s="1"/>
      <x:c r="H252" s="1"/>
      <x:c r="I252" s="1"/>
    </x:row>
    <x:row r="253">
      <x:c r="A253" s="18"/>
      <x:c r="B253" s="18"/>
      <x:c r="C253" s="18"/>
      <x:c r="D253" s="2" t="str">
        <x:f>IF(B253="","",IF(C253="","",IF(C253="Not applicable","",_xlfn.IFNA(MATCH(C253,$I$6:$I$10,0),"Invalid answer"))))</x:f>
      </x:c>
      <x:c r="E253" s="2" t="str">
        <x:f>IF(B253="","",IF(C253="","Missing",IF(C253="Not applicable","Not applicable",IF(ISNUMBER(D253),"Valid","Invalid answer"))))</x:f>
      </x:c>
      <x:c r="F253" s="1"/>
      <x:c r="G253" s="1"/>
      <x:c r="H253" s="1"/>
      <x:c r="I253" s="1"/>
    </x:row>
    <x:row r="254">
      <x:c r="A254" s="18"/>
      <x:c r="B254" s="18"/>
      <x:c r="C254" s="18"/>
      <x:c r="D254" s="2" t="str">
        <x:f>IF(B254="","",IF(C254="","",IF(C254="Not applicable","",_xlfn.IFNA(MATCH(C254,$I$6:$I$10,0),"Invalid answer"))))</x:f>
      </x:c>
      <x:c r="E254" s="2" t="str">
        <x:f>IF(B254="","",IF(C254="","Missing",IF(C254="Not applicable","Not applicable",IF(ISNUMBER(D254),"Valid","Invalid answer"))))</x:f>
      </x:c>
      <x:c r="F254" s="1"/>
      <x:c r="G254" s="1"/>
      <x:c r="H254" s="1"/>
      <x:c r="I254" s="1"/>
    </x:row>
    <x:row r="255">
      <x:c r="A255" s="18"/>
      <x:c r="B255" s="18"/>
      <x:c r="C255" s="18"/>
      <x:c r="D255" s="2" t="str">
        <x:f>IF(B255="","",IF(C255="","",IF(C255="Not applicable","",_xlfn.IFNA(MATCH(C255,$I$6:$I$10,0),"Invalid answer"))))</x:f>
      </x:c>
      <x:c r="E255" s="2" t="str">
        <x:f>IF(B255="","",IF(C255="","Missing",IF(C255="Not applicable","Not applicable",IF(ISNUMBER(D255),"Valid","Invalid answer"))))</x:f>
      </x:c>
      <x:c r="F255" s="1"/>
      <x:c r="G255" s="1"/>
      <x:c r="H255" s="1"/>
      <x:c r="I255" s="1"/>
    </x:row>
    <x:row r="256">
      <x:c r="A256" s="18"/>
      <x:c r="B256" s="18"/>
      <x:c r="C256" s="18"/>
      <x:c r="D256" s="2" t="str">
        <x:f>IF(B256="","",IF(C256="","",IF(C256="Not applicable","",_xlfn.IFNA(MATCH(C256,$I$6:$I$10,0),"Invalid answer"))))</x:f>
      </x:c>
      <x:c r="E256" s="2" t="str">
        <x:f>IF(B256="","",IF(C256="","Missing",IF(C256="Not applicable","Not applicable",IF(ISNUMBER(D256),"Valid","Invalid answer"))))</x:f>
      </x:c>
      <x:c r="F256" s="1"/>
      <x:c r="G256" s="1"/>
      <x:c r="H256" s="1"/>
      <x:c r="I256" s="1"/>
    </x:row>
    <x:row r="257">
      <x:c r="A257" s="18"/>
      <x:c r="B257" s="18"/>
      <x:c r="C257" s="18"/>
      <x:c r="D257" s="2" t="str">
        <x:f>IF(B257="","",IF(C257="","",IF(C257="Not applicable","",_xlfn.IFNA(MATCH(C257,$I$6:$I$10,0),"Invalid answer"))))</x:f>
      </x:c>
      <x:c r="E257" s="2" t="str">
        <x:f>IF(B257="","",IF(C257="","Missing",IF(C257="Not applicable","Not applicable",IF(ISNUMBER(D257),"Valid","Invalid answer"))))</x:f>
      </x:c>
      <x:c r="F257" s="1"/>
      <x:c r="G257" s="1"/>
      <x:c r="H257" s="1"/>
      <x:c r="I257" s="1"/>
    </x:row>
    <x:row r="258">
      <x:c r="A258" s="18"/>
      <x:c r="B258" s="18"/>
      <x:c r="C258" s="18"/>
      <x:c r="D258" s="2" t="str">
        <x:f>IF(B258="","",IF(C258="","",IF(C258="Not applicable","",_xlfn.IFNA(MATCH(C258,$I$6:$I$10,0),"Invalid answer"))))</x:f>
      </x:c>
      <x:c r="E258" s="2" t="str">
        <x:f>IF(B258="","",IF(C258="","Missing",IF(C258="Not applicable","Not applicable",IF(ISNUMBER(D258),"Valid","Invalid answer"))))</x:f>
      </x:c>
      <x:c r="F258" s="1"/>
      <x:c r="G258" s="1"/>
      <x:c r="H258" s="1"/>
      <x:c r="I258" s="1"/>
    </x:row>
    <x:row r="259">
      <x:c r="A259" s="18"/>
      <x:c r="B259" s="18"/>
      <x:c r="C259" s="18"/>
      <x:c r="D259" s="2" t="str">
        <x:f>IF(B259="","",IF(C259="","",IF(C259="Not applicable","",_xlfn.IFNA(MATCH(C259,$I$6:$I$10,0),"Invalid answer"))))</x:f>
      </x:c>
      <x:c r="E259" s="2" t="str">
        <x:f>IF(B259="","",IF(C259="","Missing",IF(C259="Not applicable","Not applicable",IF(ISNUMBER(D259),"Valid","Invalid answer"))))</x:f>
      </x:c>
      <x:c r="F259" s="1"/>
      <x:c r="G259" s="1"/>
      <x:c r="H259" s="1"/>
      <x:c r="I259" s="1"/>
    </x:row>
    <x:row r="260">
      <x:c r="A260" s="18"/>
      <x:c r="B260" s="18"/>
      <x:c r="C260" s="18"/>
      <x:c r="D260" s="2" t="str">
        <x:f>IF(B260="","",IF(C260="","",IF(C260="Not applicable","",_xlfn.IFNA(MATCH(C260,$I$6:$I$10,0),"Invalid answer"))))</x:f>
      </x:c>
      <x:c r="E260" s="2" t="str">
        <x:f>IF(B260="","",IF(C260="","Missing",IF(C260="Not applicable","Not applicable",IF(ISNUMBER(D260),"Valid","Invalid answer"))))</x:f>
      </x:c>
      <x:c r="F260" s="1"/>
      <x:c r="G260" s="1"/>
      <x:c r="H260" s="1"/>
      <x:c r="I260" s="1"/>
    </x:row>
    <x:row r="261">
      <x:c r="A261" s="18"/>
      <x:c r="B261" s="18"/>
      <x:c r="C261" s="18"/>
      <x:c r="D261" s="2" t="str">
        <x:f>IF(B261="","",IF(C261="","",IF(C261="Not applicable","",_xlfn.IFNA(MATCH(C261,$I$6:$I$10,0),"Invalid answer"))))</x:f>
      </x:c>
      <x:c r="E261" s="2" t="str">
        <x:f>IF(B261="","",IF(C261="","Missing",IF(C261="Not applicable","Not applicable",IF(ISNUMBER(D261),"Valid","Invalid answer"))))</x:f>
      </x:c>
      <x:c r="F261" s="1"/>
      <x:c r="G261" s="1"/>
      <x:c r="H261" s="1"/>
      <x:c r="I261" s="1"/>
    </x:row>
    <x:row r="262">
      <x:c r="A262" s="18"/>
      <x:c r="B262" s="18"/>
      <x:c r="C262" s="18"/>
      <x:c r="D262" s="2" t="str">
        <x:f>IF(B262="","",IF(C262="","",IF(C262="Not applicable","",_xlfn.IFNA(MATCH(C262,$I$6:$I$10,0),"Invalid answer"))))</x:f>
      </x:c>
      <x:c r="E262" s="2" t="str">
        <x:f>IF(B262="","",IF(C262="","Missing",IF(C262="Not applicable","Not applicable",IF(ISNUMBER(D262),"Valid","Invalid answer"))))</x:f>
      </x:c>
      <x:c r="F262" s="1"/>
      <x:c r="G262" s="1"/>
      <x:c r="H262" s="1"/>
      <x:c r="I262" s="1"/>
    </x:row>
    <x:row r="263">
      <x:c r="A263" s="18"/>
      <x:c r="B263" s="18"/>
      <x:c r="C263" s="18"/>
      <x:c r="D263" s="2" t="str">
        <x:f>IF(B263="","",IF(C263="","",IF(C263="Not applicable","",_xlfn.IFNA(MATCH(C263,$I$6:$I$10,0),"Invalid answer"))))</x:f>
      </x:c>
      <x:c r="E263" s="2" t="str">
        <x:f>IF(B263="","",IF(C263="","Missing",IF(C263="Not applicable","Not applicable",IF(ISNUMBER(D263),"Valid","Invalid answer"))))</x:f>
      </x:c>
      <x:c r="F263" s="1"/>
      <x:c r="G263" s="1"/>
      <x:c r="H263" s="1"/>
      <x:c r="I263" s="1"/>
    </x:row>
    <x:row r="264">
      <x:c r="A264" s="18"/>
      <x:c r="B264" s="18"/>
      <x:c r="C264" s="18"/>
      <x:c r="D264" s="2" t="str">
        <x:f>IF(B264="","",IF(C264="","",IF(C264="Not applicable","",_xlfn.IFNA(MATCH(C264,$I$6:$I$10,0),"Invalid answer"))))</x:f>
      </x:c>
      <x:c r="E264" s="2" t="str">
        <x:f>IF(B264="","",IF(C264="","Missing",IF(C264="Not applicable","Not applicable",IF(ISNUMBER(D264),"Valid","Invalid answer"))))</x:f>
      </x:c>
      <x:c r="F264" s="1"/>
      <x:c r="G264" s="1"/>
      <x:c r="H264" s="1"/>
      <x:c r="I264" s="1"/>
    </x:row>
    <x:row r="265">
      <x:c r="A265" s="18"/>
      <x:c r="B265" s="18"/>
      <x:c r="C265" s="18"/>
      <x:c r="D265" s="2" t="str">
        <x:f>IF(B265="","",IF(C265="","",IF(C265="Not applicable","",_xlfn.IFNA(MATCH(C265,$I$6:$I$10,0),"Invalid answer"))))</x:f>
      </x:c>
      <x:c r="E265" s="2" t="str">
        <x:f>IF(B265="","",IF(C265="","Missing",IF(C265="Not applicable","Not applicable",IF(ISNUMBER(D265),"Valid","Invalid answer"))))</x:f>
      </x:c>
      <x:c r="F265" s="1"/>
      <x:c r="G265" s="1"/>
      <x:c r="H265" s="1"/>
      <x:c r="I265" s="1"/>
    </x:row>
    <x:row r="266">
      <x:c r="A266" s="18"/>
      <x:c r="B266" s="18"/>
      <x:c r="C266" s="18"/>
      <x:c r="D266" s="2" t="str">
        <x:f>IF(B266="","",IF(C266="","",IF(C266="Not applicable","",_xlfn.IFNA(MATCH(C266,$I$6:$I$10,0),"Invalid answer"))))</x:f>
      </x:c>
      <x:c r="E266" s="2" t="str">
        <x:f>IF(B266="","",IF(C266="","Missing",IF(C266="Not applicable","Not applicable",IF(ISNUMBER(D266),"Valid","Invalid answer"))))</x:f>
      </x:c>
      <x:c r="F266" s="1"/>
      <x:c r="G266" s="1"/>
      <x:c r="H266" s="1"/>
      <x:c r="I266" s="1"/>
    </x:row>
    <x:row r="267">
      <x:c r="A267" s="18"/>
      <x:c r="B267" s="18"/>
      <x:c r="C267" s="18"/>
      <x:c r="D267" s="2" t="str">
        <x:f>IF(B267="","",IF(C267="","",IF(C267="Not applicable","",_xlfn.IFNA(MATCH(C267,$I$6:$I$10,0),"Invalid answer"))))</x:f>
      </x:c>
      <x:c r="E267" s="2" t="str">
        <x:f>IF(B267="","",IF(C267="","Missing",IF(C267="Not applicable","Not applicable",IF(ISNUMBER(D267),"Valid","Invalid answer"))))</x:f>
      </x:c>
      <x:c r="F267" s="1"/>
      <x:c r="G267" s="1"/>
      <x:c r="H267" s="1"/>
      <x:c r="I267" s="1"/>
    </x:row>
    <x:row r="268">
      <x:c r="A268" s="18"/>
      <x:c r="B268" s="18"/>
      <x:c r="C268" s="18"/>
      <x:c r="D268" s="2" t="str">
        <x:f>IF(B268="","",IF(C268="","",IF(C268="Not applicable","",_xlfn.IFNA(MATCH(C268,$I$6:$I$10,0),"Invalid answer"))))</x:f>
      </x:c>
      <x:c r="E268" s="2" t="str">
        <x:f>IF(B268="","",IF(C268="","Missing",IF(C268="Not applicable","Not applicable",IF(ISNUMBER(D268),"Valid","Invalid answer"))))</x:f>
      </x:c>
      <x:c r="F268" s="1"/>
      <x:c r="G268" s="1"/>
      <x:c r="H268" s="1"/>
      <x:c r="I268" s="1"/>
    </x:row>
    <x:row r="269">
      <x:c r="A269" s="18"/>
      <x:c r="B269" s="18"/>
      <x:c r="C269" s="18"/>
      <x:c r="D269" s="2" t="str">
        <x:f>IF(B269="","",IF(C269="","",IF(C269="Not applicable","",_xlfn.IFNA(MATCH(C269,$I$6:$I$10,0),"Invalid answer"))))</x:f>
      </x:c>
      <x:c r="E269" s="2" t="str">
        <x:f>IF(B269="","",IF(C269="","Missing",IF(C269="Not applicable","Not applicable",IF(ISNUMBER(D269),"Valid","Invalid answer"))))</x:f>
      </x:c>
      <x:c r="F269" s="1"/>
      <x:c r="G269" s="1"/>
      <x:c r="H269" s="1"/>
      <x:c r="I269" s="1"/>
    </x:row>
    <x:row r="270">
      <x:c r="A270" s="18"/>
      <x:c r="B270" s="18"/>
      <x:c r="C270" s="18"/>
      <x:c r="D270" s="2" t="str">
        <x:f>IF(B270="","",IF(C270="","",IF(C270="Not applicable","",_xlfn.IFNA(MATCH(C270,$I$6:$I$10,0),"Invalid answer"))))</x:f>
      </x:c>
      <x:c r="E270" s="2" t="str">
        <x:f>IF(B270="","",IF(C270="","Missing",IF(C270="Not applicable","Not applicable",IF(ISNUMBER(D270),"Valid","Invalid answer"))))</x:f>
      </x:c>
      <x:c r="F270" s="1"/>
      <x:c r="G270" s="1"/>
      <x:c r="H270" s="1"/>
      <x:c r="I270" s="1"/>
    </x:row>
    <x:row r="271">
      <x:c r="A271" s="18"/>
      <x:c r="B271" s="18"/>
      <x:c r="C271" s="18"/>
      <x:c r="D271" s="2" t="str">
        <x:f>IF(B271="","",IF(C271="","",IF(C271="Not applicable","",_xlfn.IFNA(MATCH(C271,$I$6:$I$10,0),"Invalid answer"))))</x:f>
      </x:c>
      <x:c r="E271" s="2" t="str">
        <x:f>IF(B271="","",IF(C271="","Missing",IF(C271="Not applicable","Not applicable",IF(ISNUMBER(D271),"Valid","Invalid answer"))))</x:f>
      </x:c>
      <x:c r="F271" s="1"/>
      <x:c r="G271" s="1"/>
      <x:c r="H271" s="1"/>
      <x:c r="I271" s="1"/>
    </x:row>
    <x:row r="272">
      <x:c r="A272" s="18"/>
      <x:c r="B272" s="18"/>
      <x:c r="C272" s="18"/>
      <x:c r="D272" s="2" t="str">
        <x:f>IF(B272="","",IF(C272="","",IF(C272="Not applicable","",_xlfn.IFNA(MATCH(C272,$I$6:$I$10,0),"Invalid answer"))))</x:f>
      </x:c>
      <x:c r="E272" s="2" t="str">
        <x:f>IF(B272="","",IF(C272="","Missing",IF(C272="Not applicable","Not applicable",IF(ISNUMBER(D272),"Valid","Invalid answer"))))</x:f>
      </x:c>
      <x:c r="F272" s="1"/>
      <x:c r="G272" s="1"/>
      <x:c r="H272" s="1"/>
      <x:c r="I272" s="1"/>
    </x:row>
    <x:row r="273">
      <x:c r="A273" s="18"/>
      <x:c r="B273" s="18"/>
      <x:c r="C273" s="18"/>
      <x:c r="D273" s="2" t="str">
        <x:f>IF(B273="","",IF(C273="","",IF(C273="Not applicable","",_xlfn.IFNA(MATCH(C273,$I$6:$I$10,0),"Invalid answer"))))</x:f>
      </x:c>
      <x:c r="E273" s="2" t="str">
        <x:f>IF(B273="","",IF(C273="","Missing",IF(C273="Not applicable","Not applicable",IF(ISNUMBER(D273),"Valid","Invalid answer"))))</x:f>
      </x:c>
      <x:c r="F273" s="1"/>
      <x:c r="G273" s="1"/>
      <x:c r="H273" s="1"/>
      <x:c r="I273" s="1"/>
    </x:row>
    <x:row r="274">
      <x:c r="A274" s="18"/>
      <x:c r="B274" s="18"/>
      <x:c r="C274" s="18"/>
      <x:c r="D274" s="2" t="str">
        <x:f>IF(B274="","",IF(C274="","",IF(C274="Not applicable","",_xlfn.IFNA(MATCH(C274,$I$6:$I$10,0),"Invalid answer"))))</x:f>
      </x:c>
      <x:c r="E274" s="2" t="str">
        <x:f>IF(B274="","",IF(C274="","Missing",IF(C274="Not applicable","Not applicable",IF(ISNUMBER(D274),"Valid","Invalid answer"))))</x:f>
      </x:c>
      <x:c r="F274" s="1"/>
      <x:c r="G274" s="1"/>
      <x:c r="H274" s="1"/>
      <x:c r="I274" s="1"/>
    </x:row>
    <x:row r="275">
      <x:c r="A275" s="18"/>
      <x:c r="B275" s="18"/>
      <x:c r="C275" s="18"/>
      <x:c r="D275" s="2" t="str">
        <x:f>IF(B275="","",IF(C275="","",IF(C275="Not applicable","",_xlfn.IFNA(MATCH(C275,$I$6:$I$10,0),"Invalid answer"))))</x:f>
      </x:c>
      <x:c r="E275" s="2" t="str">
        <x:f>IF(B275="","",IF(C275="","Missing",IF(C275="Not applicable","Not applicable",IF(ISNUMBER(D275),"Valid","Invalid answer"))))</x:f>
      </x:c>
      <x:c r="F275" s="1"/>
      <x:c r="G275" s="1"/>
      <x:c r="H275" s="1"/>
      <x:c r="I275" s="1"/>
    </x:row>
    <x:row r="276">
      <x:c r="A276" s="18"/>
      <x:c r="B276" s="18"/>
      <x:c r="C276" s="18"/>
      <x:c r="D276" s="2" t="str">
        <x:f>IF(B276="","",IF(C276="","",IF(C276="Not applicable","",_xlfn.IFNA(MATCH(C276,$I$6:$I$10,0),"Invalid answer"))))</x:f>
      </x:c>
      <x:c r="E276" s="2" t="str">
        <x:f>IF(B276="","",IF(C276="","Missing",IF(C276="Not applicable","Not applicable",IF(ISNUMBER(D276),"Valid","Invalid answer"))))</x:f>
      </x:c>
      <x:c r="F276" s="1"/>
      <x:c r="G276" s="1"/>
      <x:c r="H276" s="1"/>
      <x:c r="I276" s="1"/>
    </x:row>
    <x:row r="277">
      <x:c r="A277" s="18"/>
      <x:c r="B277" s="18"/>
      <x:c r="C277" s="18"/>
      <x:c r="D277" s="2" t="str">
        <x:f>IF(B277="","",IF(C277="","",IF(C277="Not applicable","",_xlfn.IFNA(MATCH(C277,$I$6:$I$10,0),"Invalid answer"))))</x:f>
      </x:c>
      <x:c r="E277" s="2" t="str">
        <x:f>IF(B277="","",IF(C277="","Missing",IF(C277="Not applicable","Not applicable",IF(ISNUMBER(D277),"Valid","Invalid answer"))))</x:f>
      </x:c>
      <x:c r="F277" s="1"/>
      <x:c r="G277" s="1"/>
      <x:c r="H277" s="1"/>
      <x:c r="I277" s="1"/>
    </x:row>
    <x:row r="278">
      <x:c r="A278" s="18"/>
      <x:c r="B278" s="18"/>
      <x:c r="C278" s="18"/>
      <x:c r="D278" s="2" t="str">
        <x:f>IF(B278="","",IF(C278="","",IF(C278="Not applicable","",_xlfn.IFNA(MATCH(C278,$I$6:$I$10,0),"Invalid answer"))))</x:f>
      </x:c>
      <x:c r="E278" s="2" t="str">
        <x:f>IF(B278="","",IF(C278="","Missing",IF(C278="Not applicable","Not applicable",IF(ISNUMBER(D278),"Valid","Invalid answer"))))</x:f>
      </x:c>
      <x:c r="F278" s="1"/>
      <x:c r="G278" s="1"/>
      <x:c r="H278" s="1"/>
      <x:c r="I278" s="1"/>
    </x:row>
    <x:row r="279">
      <x:c r="A279" s="18"/>
      <x:c r="B279" s="18"/>
      <x:c r="C279" s="18"/>
      <x:c r="D279" s="2" t="str">
        <x:f>IF(B279="","",IF(C279="","",IF(C279="Not applicable","",_xlfn.IFNA(MATCH(C279,$I$6:$I$10,0),"Invalid answer"))))</x:f>
      </x:c>
      <x:c r="E279" s="2" t="str">
        <x:f>IF(B279="","",IF(C279="","Missing",IF(C279="Not applicable","Not applicable",IF(ISNUMBER(D279),"Valid","Invalid answer"))))</x:f>
      </x:c>
      <x:c r="F279" s="1"/>
      <x:c r="G279" s="1"/>
      <x:c r="H279" s="1"/>
      <x:c r="I279" s="1"/>
    </x:row>
    <x:row r="280">
      <x:c r="A280" s="18"/>
      <x:c r="B280" s="18"/>
      <x:c r="C280" s="18"/>
      <x:c r="D280" s="2" t="str">
        <x:f>IF(B280="","",IF(C280="","",IF(C280="Not applicable","",_xlfn.IFNA(MATCH(C280,$I$6:$I$10,0),"Invalid answer"))))</x:f>
      </x:c>
      <x:c r="E280" s="2" t="str">
        <x:f>IF(B280="","",IF(C280="","Missing",IF(C280="Not applicable","Not applicable",IF(ISNUMBER(D280),"Valid","Invalid answer"))))</x:f>
      </x:c>
      <x:c r="F280" s="1"/>
      <x:c r="G280" s="1"/>
      <x:c r="H280" s="1"/>
      <x:c r="I280" s="1"/>
    </x:row>
    <x:row r="281">
      <x:c r="A281" s="18"/>
      <x:c r="B281" s="18"/>
      <x:c r="C281" s="18"/>
      <x:c r="D281" s="2" t="str">
        <x:f>IF(B281="","",IF(C281="","",IF(C281="Not applicable","",_xlfn.IFNA(MATCH(C281,$I$6:$I$10,0),"Invalid answer"))))</x:f>
      </x:c>
      <x:c r="E281" s="2" t="str">
        <x:f>IF(B281="","",IF(C281="","Missing",IF(C281="Not applicable","Not applicable",IF(ISNUMBER(D281),"Valid","Invalid answer"))))</x:f>
      </x:c>
      <x:c r="F281" s="1"/>
      <x:c r="G281" s="1"/>
      <x:c r="H281" s="1"/>
      <x:c r="I281" s="1"/>
    </x:row>
    <x:row r="282">
      <x:c r="A282" s="18"/>
      <x:c r="B282" s="18"/>
      <x:c r="C282" s="18"/>
      <x:c r="D282" s="2" t="str">
        <x:f>IF(B282="","",IF(C282="","",IF(C282="Not applicable","",_xlfn.IFNA(MATCH(C282,$I$6:$I$10,0),"Invalid answer"))))</x:f>
      </x:c>
      <x:c r="E282" s="2" t="str">
        <x:f>IF(B282="","",IF(C282="","Missing",IF(C282="Not applicable","Not applicable",IF(ISNUMBER(D282),"Valid","Invalid answer"))))</x:f>
      </x:c>
      <x:c r="F282" s="1"/>
      <x:c r="G282" s="1"/>
      <x:c r="H282" s="1"/>
      <x:c r="I282" s="1"/>
    </x:row>
    <x:row r="283">
      <x:c r="A283" s="18"/>
      <x:c r="B283" s="18"/>
      <x:c r="C283" s="18"/>
      <x:c r="D283" s="2" t="str">
        <x:f>IF(B283="","",IF(C283="","",IF(C283="Not applicable","",_xlfn.IFNA(MATCH(C283,$I$6:$I$10,0),"Invalid answer"))))</x:f>
      </x:c>
      <x:c r="E283" s="2" t="str">
        <x:f>IF(B283="","",IF(C283="","Missing",IF(C283="Not applicable","Not applicable",IF(ISNUMBER(D283),"Valid","Invalid answer"))))</x:f>
      </x:c>
      <x:c r="F283" s="1"/>
      <x:c r="G283" s="1"/>
      <x:c r="H283" s="1"/>
      <x:c r="I283" s="1"/>
    </x:row>
    <x:row r="284">
      <x:c r="A284" s="18"/>
      <x:c r="B284" s="18"/>
      <x:c r="C284" s="18"/>
      <x:c r="D284" s="2" t="str">
        <x:f>IF(B284="","",IF(C284="","",IF(C284="Not applicable","",_xlfn.IFNA(MATCH(C284,$I$6:$I$10,0),"Invalid answer"))))</x:f>
      </x:c>
      <x:c r="E284" s="2" t="str">
        <x:f>IF(B284="","",IF(C284="","Missing",IF(C284="Not applicable","Not applicable",IF(ISNUMBER(D284),"Valid","Invalid answer"))))</x:f>
      </x:c>
      <x:c r="F284" s="1"/>
      <x:c r="G284" s="1"/>
      <x:c r="H284" s="1"/>
      <x:c r="I284" s="1"/>
    </x:row>
    <x:row r="285">
      <x:c r="A285" s="18"/>
      <x:c r="B285" s="18"/>
      <x:c r="C285" s="18"/>
      <x:c r="D285" s="2" t="str">
        <x:f>IF(B285="","",IF(C285="","",IF(C285="Not applicable","",_xlfn.IFNA(MATCH(C285,$I$6:$I$10,0),"Invalid answer"))))</x:f>
      </x:c>
      <x:c r="E285" s="2" t="str">
        <x:f>IF(B285="","",IF(C285="","Missing",IF(C285="Not applicable","Not applicable",IF(ISNUMBER(D285),"Valid","Invalid answer"))))</x:f>
      </x:c>
      <x:c r="F285" s="1"/>
      <x:c r="G285" s="1"/>
      <x:c r="H285" s="1"/>
      <x:c r="I285" s="1"/>
    </x:row>
    <x:row r="286">
      <x:c r="A286" s="18"/>
      <x:c r="B286" s="18"/>
      <x:c r="C286" s="18"/>
      <x:c r="D286" s="2" t="str">
        <x:f>IF(B286="","",IF(C286="","",IF(C286="Not applicable","",_xlfn.IFNA(MATCH(C286,$I$6:$I$10,0),"Invalid answer"))))</x:f>
      </x:c>
      <x:c r="E286" s="2" t="str">
        <x:f>IF(B286="","",IF(C286="","Missing",IF(C286="Not applicable","Not applicable",IF(ISNUMBER(D286),"Valid","Invalid answer"))))</x:f>
      </x:c>
      <x:c r="F286" s="1"/>
      <x:c r="G286" s="1"/>
      <x:c r="H286" s="1"/>
      <x:c r="I286" s="1"/>
    </x:row>
    <x:row r="287">
      <x:c r="A287" s="18"/>
      <x:c r="B287" s="18"/>
      <x:c r="C287" s="18"/>
      <x:c r="D287" s="2" t="str">
        <x:f>IF(B287="","",IF(C287="","",IF(C287="Not applicable","",_xlfn.IFNA(MATCH(C287,$I$6:$I$10,0),"Invalid answer"))))</x:f>
      </x:c>
      <x:c r="E287" s="2" t="str">
        <x:f>IF(B287="","",IF(C287="","Missing",IF(C287="Not applicable","Not applicable",IF(ISNUMBER(D287),"Valid","Invalid answer"))))</x:f>
      </x:c>
      <x:c r="F287" s="1"/>
      <x:c r="G287" s="1"/>
      <x:c r="H287" s="1"/>
      <x:c r="I287" s="1"/>
    </x:row>
    <x:row r="288">
      <x:c r="A288" s="18"/>
      <x:c r="B288" s="18"/>
      <x:c r="C288" s="18"/>
      <x:c r="D288" s="2" t="str">
        <x:f>IF(B288="","",IF(C288="","",IF(C288="Not applicable","",_xlfn.IFNA(MATCH(C288,$I$6:$I$10,0),"Invalid answer"))))</x:f>
      </x:c>
      <x:c r="E288" s="2" t="str">
        <x:f>IF(B288="","",IF(C288="","Missing",IF(C288="Not applicable","Not applicable",IF(ISNUMBER(D288),"Valid","Invalid answer"))))</x:f>
      </x:c>
      <x:c r="F288" s="1"/>
      <x:c r="G288" s="1"/>
      <x:c r="H288" s="1"/>
      <x:c r="I288" s="1"/>
    </x:row>
    <x:row r="289">
      <x:c r="A289" s="18"/>
      <x:c r="B289" s="18"/>
      <x:c r="C289" s="18"/>
      <x:c r="D289" s="2" t="str">
        <x:f>IF(B289="","",IF(C289="","",IF(C289="Not applicable","",_xlfn.IFNA(MATCH(C289,$I$6:$I$10,0),"Invalid answer"))))</x:f>
      </x:c>
      <x:c r="E289" s="2" t="str">
        <x:f>IF(B289="","",IF(C289="","Missing",IF(C289="Not applicable","Not applicable",IF(ISNUMBER(D289),"Valid","Invalid answer"))))</x:f>
      </x:c>
      <x:c r="F289" s="1"/>
      <x:c r="G289" s="1"/>
      <x:c r="H289" s="1"/>
      <x:c r="I289" s="1"/>
    </x:row>
    <x:row r="290">
      <x:c r="A290" s="18"/>
      <x:c r="B290" s="18"/>
      <x:c r="C290" s="18"/>
      <x:c r="D290" s="2" t="str">
        <x:f>IF(B290="","",IF(C290="","",IF(C290="Not applicable","",_xlfn.IFNA(MATCH(C290,$I$6:$I$10,0),"Invalid answer"))))</x:f>
      </x:c>
      <x:c r="E290" s="2" t="str">
        <x:f>IF(B290="","",IF(C290="","Missing",IF(C290="Not applicable","Not applicable",IF(ISNUMBER(D290),"Valid","Invalid answer"))))</x:f>
      </x:c>
      <x:c r="F290" s="1"/>
      <x:c r="G290" s="1"/>
      <x:c r="H290" s="1"/>
      <x:c r="I290" s="1"/>
    </x:row>
    <x:row r="291">
      <x:c r="A291" s="18"/>
      <x:c r="B291" s="18"/>
      <x:c r="C291" s="18"/>
      <x:c r="D291" s="2" t="str">
        <x:f>IF(B291="","",IF(C291="","",IF(C291="Not applicable","",_xlfn.IFNA(MATCH(C291,$I$6:$I$10,0),"Invalid answer"))))</x:f>
      </x:c>
      <x:c r="E291" s="2" t="str">
        <x:f>IF(B291="","",IF(C291="","Missing",IF(C291="Not applicable","Not applicable",IF(ISNUMBER(D291),"Valid","Invalid answer"))))</x:f>
      </x:c>
      <x:c r="F291" s="1"/>
      <x:c r="G291" s="1"/>
      <x:c r="H291" s="1"/>
      <x:c r="I291" s="1"/>
    </x:row>
    <x:row r="292">
      <x:c r="A292" s="18"/>
      <x:c r="B292" s="18"/>
      <x:c r="C292" s="18"/>
      <x:c r="D292" s="2" t="str">
        <x:f>IF(B292="","",IF(C292="","",IF(C292="Not applicable","",_xlfn.IFNA(MATCH(C292,$I$6:$I$10,0),"Invalid answer"))))</x:f>
      </x:c>
      <x:c r="E292" s="2" t="str">
        <x:f>IF(B292="","",IF(C292="","Missing",IF(C292="Not applicable","Not applicable",IF(ISNUMBER(D292),"Valid","Invalid answer"))))</x:f>
      </x:c>
      <x:c r="F292" s="1"/>
      <x:c r="G292" s="1"/>
      <x:c r="H292" s="1"/>
      <x:c r="I292" s="1"/>
    </x:row>
    <x:row r="293">
      <x:c r="A293" s="18"/>
      <x:c r="B293" s="18"/>
      <x:c r="C293" s="18"/>
      <x:c r="D293" s="2" t="str">
        <x:f>IF(B293="","",IF(C293="","",IF(C293="Not applicable","",_xlfn.IFNA(MATCH(C293,$I$6:$I$10,0),"Invalid answer"))))</x:f>
      </x:c>
      <x:c r="E293" s="2" t="str">
        <x:f>IF(B293="","",IF(C293="","Missing",IF(C293="Not applicable","Not applicable",IF(ISNUMBER(D293),"Valid","Invalid answer"))))</x:f>
      </x:c>
      <x:c r="F293" s="1"/>
      <x:c r="G293" s="1"/>
      <x:c r="H293" s="1"/>
      <x:c r="I293" s="1"/>
    </x:row>
    <x:row r="294">
      <x:c r="A294" s="18"/>
      <x:c r="B294" s="18"/>
      <x:c r="C294" s="18"/>
      <x:c r="D294" s="2" t="str">
        <x:f>IF(B294="","",IF(C294="","",IF(C294="Not applicable","",_xlfn.IFNA(MATCH(C294,$I$6:$I$10,0),"Invalid answer"))))</x:f>
      </x:c>
      <x:c r="E294" s="2" t="str">
        <x:f>IF(B294="","",IF(C294="","Missing",IF(C294="Not applicable","Not applicable",IF(ISNUMBER(D294),"Valid","Invalid answer"))))</x:f>
      </x:c>
      <x:c r="F294" s="1"/>
      <x:c r="G294" s="1"/>
      <x:c r="H294" s="1"/>
      <x:c r="I294" s="1"/>
    </x:row>
    <x:row r="295">
      <x:c r="A295" s="18"/>
      <x:c r="B295" s="18"/>
      <x:c r="C295" s="18"/>
      <x:c r="D295" s="2" t="str">
        <x:f>IF(B295="","",IF(C295="","",IF(C295="Not applicable","",_xlfn.IFNA(MATCH(C295,$I$6:$I$10,0),"Invalid answer"))))</x:f>
      </x:c>
      <x:c r="E295" s="2" t="str">
        <x:f>IF(B295="","",IF(C295="","Missing",IF(C295="Not applicable","Not applicable",IF(ISNUMBER(D295),"Valid","Invalid answer"))))</x:f>
      </x:c>
      <x:c r="F295" s="1"/>
      <x:c r="G295" s="1"/>
      <x:c r="H295" s="1"/>
      <x:c r="I295" s="1"/>
    </x:row>
    <x:row r="296">
      <x:c r="A296" s="18"/>
      <x:c r="B296" s="18"/>
      <x:c r="C296" s="18"/>
      <x:c r="D296" s="2" t="str">
        <x:f>IF(B296="","",IF(C296="","",IF(C296="Not applicable","",_xlfn.IFNA(MATCH(C296,$I$6:$I$10,0),"Invalid answer"))))</x:f>
      </x:c>
      <x:c r="E296" s="2" t="str">
        <x:f>IF(B296="","",IF(C296="","Missing",IF(C296="Not applicable","Not applicable",IF(ISNUMBER(D296),"Valid","Invalid answer"))))</x:f>
      </x:c>
      <x:c r="F296" s="1"/>
      <x:c r="G296" s="1"/>
      <x:c r="H296" s="1"/>
      <x:c r="I296" s="1"/>
    </x:row>
    <x:row r="297">
      <x:c r="A297" s="18"/>
      <x:c r="B297" s="18"/>
      <x:c r="C297" s="18"/>
      <x:c r="D297" s="2" t="str">
        <x:f>IF(B297="","",IF(C297="","",IF(C297="Not applicable","",_xlfn.IFNA(MATCH(C297,$I$6:$I$10,0),"Invalid answer"))))</x:f>
      </x:c>
      <x:c r="E297" s="2" t="str">
        <x:f>IF(B297="","",IF(C297="","Missing",IF(C297="Not applicable","Not applicable",IF(ISNUMBER(D297),"Valid","Invalid answer"))))</x:f>
      </x:c>
      <x:c r="F297" s="1"/>
      <x:c r="G297" s="1"/>
      <x:c r="H297" s="1"/>
      <x:c r="I297" s="1"/>
    </x:row>
    <x:row r="298">
      <x:c r="A298" s="18"/>
      <x:c r="B298" s="18"/>
      <x:c r="C298" s="18"/>
      <x:c r="D298" s="2" t="str">
        <x:f>IF(B298="","",IF(C298="","",IF(C298="Not applicable","",_xlfn.IFNA(MATCH(C298,$I$6:$I$10,0),"Invalid answer"))))</x:f>
      </x:c>
      <x:c r="E298" s="2" t="str">
        <x:f>IF(B298="","",IF(C298="","Missing",IF(C298="Not applicable","Not applicable",IF(ISNUMBER(D298),"Valid","Invalid answer"))))</x:f>
      </x:c>
      <x:c r="F298" s="1"/>
      <x:c r="G298" s="1"/>
      <x:c r="H298" s="1"/>
      <x:c r="I298" s="1"/>
    </x:row>
    <x:row r="299">
      <x:c r="A299" s="18"/>
      <x:c r="B299" s="18"/>
      <x:c r="C299" s="18"/>
      <x:c r="D299" s="2" t="str">
        <x:f>IF(B299="","",IF(C299="","",IF(C299="Not applicable","",_xlfn.IFNA(MATCH(C299,$I$6:$I$10,0),"Invalid answer"))))</x:f>
      </x:c>
      <x:c r="E299" s="2" t="str">
        <x:f>IF(B299="","",IF(C299="","Missing",IF(C299="Not applicable","Not applicable",IF(ISNUMBER(D299),"Valid","Invalid answer"))))</x:f>
      </x:c>
      <x:c r="F299" s="1"/>
      <x:c r="G299" s="1"/>
      <x:c r="H299" s="1"/>
      <x:c r="I299" s="1"/>
    </x:row>
    <x:row r="300">
      <x:c r="A300" s="18"/>
      <x:c r="B300" s="18"/>
      <x:c r="C300" s="18"/>
      <x:c r="D300" s="2" t="str">
        <x:f>IF(B300="","",IF(C300="","",IF(C300="Not applicable","",_xlfn.IFNA(MATCH(C300,$I$6:$I$10,0),"Invalid answer"))))</x:f>
      </x:c>
      <x:c r="E300" s="2" t="str">
        <x:f>IF(B300="","",IF(C300="","Missing",IF(C300="Not applicable","Not applicable",IF(ISNUMBER(D300),"Valid","Invalid answer"))))</x:f>
      </x:c>
      <x:c r="F300" s="1"/>
      <x:c r="G300" s="1"/>
      <x:c r="H300" s="1"/>
      <x:c r="I300" s="1"/>
    </x:row>
    <x:row r="301">
      <x:c r="A301" s="18"/>
      <x:c r="B301" s="18"/>
      <x:c r="C301" s="18"/>
      <x:c r="D301" s="2" t="str">
        <x:f>IF(B301="","",IF(C301="","",IF(C301="Not applicable","",_xlfn.IFNA(MATCH(C301,$I$6:$I$10,0),"Invalid answer"))))</x:f>
      </x:c>
      <x:c r="E301" s="2" t="str">
        <x:f>IF(B301="","",IF(C301="","Missing",IF(C301="Not applicable","Not applicable",IF(ISNUMBER(D301),"Valid","Invalid answer"))))</x:f>
      </x:c>
      <x:c r="F301" s="1"/>
      <x:c r="G301" s="1"/>
      <x:c r="H301" s="1"/>
      <x:c r="I301" s="1"/>
    </x:row>
    <x:row r="302">
      <x:c r="A302" s="18"/>
      <x:c r="B302" s="18"/>
      <x:c r="C302" s="18"/>
      <x:c r="D302" s="2" t="str">
        <x:f>IF(B302="","",IF(C302="","",IF(C302="Not applicable","",_xlfn.IFNA(MATCH(C302,$I$6:$I$10,0),"Invalid answer"))))</x:f>
      </x:c>
      <x:c r="E302" s="2" t="str">
        <x:f>IF(B302="","",IF(C302="","Missing",IF(C302="Not applicable","Not applicable",IF(ISNUMBER(D302),"Valid","Invalid answer"))))</x:f>
      </x:c>
      <x:c r="F302" s="1"/>
      <x:c r="G302" s="1"/>
      <x:c r="H302" s="1"/>
      <x:c r="I302" s="1"/>
    </x:row>
    <x:row r="303">
      <x:c r="A303" s="18"/>
      <x:c r="B303" s="18"/>
      <x:c r="C303" s="18"/>
      <x:c r="D303" s="2" t="str">
        <x:f>IF(B303="","",IF(C303="","",IF(C303="Not applicable","",_xlfn.IFNA(MATCH(C303,$I$6:$I$10,0),"Invalid answer"))))</x:f>
      </x:c>
      <x:c r="E303" s="2" t="str">
        <x:f>IF(B303="","",IF(C303="","Missing",IF(C303="Not applicable","Not applicable",IF(ISNUMBER(D303),"Valid","Invalid answer"))))</x:f>
      </x:c>
      <x:c r="F303" s="1"/>
      <x:c r="G303" s="1"/>
      <x:c r="H303" s="1"/>
      <x:c r="I303" s="1"/>
    </x:row>
    <x:row r="304">
      <x:c r="A304" s="18"/>
      <x:c r="B304" s="18"/>
      <x:c r="C304" s="18"/>
      <x:c r="D304" s="2" t="str">
        <x:f>IF(B304="","",IF(C304="","",IF(C304="Not applicable","",_xlfn.IFNA(MATCH(C304,$I$6:$I$10,0),"Invalid answer"))))</x:f>
      </x:c>
      <x:c r="E304" s="2" t="str">
        <x:f>IF(B304="","",IF(C304="","Missing",IF(C304="Not applicable","Not applicable",IF(ISNUMBER(D304),"Valid","Invalid answer"))))</x:f>
      </x:c>
      <x:c r="F304" s="1"/>
      <x:c r="G304" s="1"/>
      <x:c r="H304" s="1"/>
      <x:c r="I304" s="1"/>
    </x:row>
    <x:row r="305">
      <x:c r="A305" s="18"/>
      <x:c r="B305" s="18"/>
      <x:c r="C305" s="18"/>
      <x:c r="D305" s="2" t="str">
        <x:f>IF(B305="","",IF(C305="","",IF(C305="Not applicable","",_xlfn.IFNA(MATCH(C305,$I$6:$I$10,0),"Invalid answer"))))</x:f>
      </x:c>
      <x:c r="E305" s="2" t="str">
        <x:f>IF(B305="","",IF(C305="","Missing",IF(C305="Not applicable","Not applicable",IF(ISNUMBER(D305),"Valid","Invalid answer"))))</x:f>
      </x:c>
      <x:c r="F305" s="1"/>
      <x:c r="G305" s="1"/>
      <x:c r="H305" s="1"/>
      <x:c r="I305" s="1"/>
    </x:row>
    <x:row r="306">
      <x:c r="A306" s="18"/>
      <x:c r="B306" s="18"/>
      <x:c r="C306" s="18"/>
      <x:c r="D306" s="2" t="str">
        <x:f>IF(B306="","",IF(C306="","",IF(C306="Not applicable","",_xlfn.IFNA(MATCH(C306,$I$6:$I$10,0),"Invalid answer"))))</x:f>
      </x:c>
      <x:c r="E306" s="2" t="str">
        <x:f>IF(B306="","",IF(C306="","Missing",IF(C306="Not applicable","Not applicable",IF(ISNUMBER(D306),"Valid","Invalid answer"))))</x:f>
      </x:c>
      <x:c r="F306" s="1"/>
      <x:c r="G306" s="1"/>
      <x:c r="H306" s="1"/>
      <x:c r="I306" s="1"/>
    </x:row>
    <x:row r="307">
      <x:c r="A307" s="18"/>
      <x:c r="B307" s="18"/>
      <x:c r="C307" s="18"/>
      <x:c r="D307" s="2" t="str">
        <x:f>IF(B307="","",IF(C307="","",IF(C307="Not applicable","",_xlfn.IFNA(MATCH(C307,$I$6:$I$10,0),"Invalid answer"))))</x:f>
      </x:c>
      <x:c r="E307" s="2" t="str">
        <x:f>IF(B307="","",IF(C307="","Missing",IF(C307="Not applicable","Not applicable",IF(ISNUMBER(D307),"Valid","Invalid answer"))))</x:f>
      </x:c>
      <x:c r="F307" s="1"/>
      <x:c r="G307" s="1"/>
      <x:c r="H307" s="1"/>
      <x:c r="I307" s="1"/>
    </x:row>
    <x:row r="308">
      <x:c r="A308" s="18"/>
      <x:c r="B308" s="18"/>
      <x:c r="C308" s="18"/>
      <x:c r="D308" s="2" t="str">
        <x:f>IF(B308="","",IF(C308="","",IF(C308="Not applicable","",_xlfn.IFNA(MATCH(C308,$I$6:$I$10,0),"Invalid answer"))))</x:f>
      </x:c>
      <x:c r="E308" s="2" t="str">
        <x:f>IF(B308="","",IF(C308="","Missing",IF(C308="Not applicable","Not applicable",IF(ISNUMBER(D308),"Valid","Invalid answer"))))</x:f>
      </x:c>
      <x:c r="F308" s="1"/>
      <x:c r="G308" s="1"/>
      <x:c r="H308" s="1"/>
      <x:c r="I308" s="1"/>
    </x:row>
    <x:row r="309">
      <x:c r="A309" s="18"/>
      <x:c r="B309" s="18"/>
      <x:c r="C309" s="18"/>
      <x:c r="D309" s="2" t="str">
        <x:f>IF(B309="","",IF(C309="","",IF(C309="Not applicable","",_xlfn.IFNA(MATCH(C309,$I$6:$I$10,0),"Invalid answer"))))</x:f>
      </x:c>
      <x:c r="E309" s="2" t="str">
        <x:f>IF(B309="","",IF(C309="","Missing",IF(C309="Not applicable","Not applicable",IF(ISNUMBER(D309),"Valid","Invalid answer"))))</x:f>
      </x:c>
      <x:c r="F309" s="1"/>
      <x:c r="G309" s="1"/>
      <x:c r="H309" s="1"/>
      <x:c r="I309" s="1"/>
    </x:row>
    <x:row r="310">
      <x:c r="A310" s="18"/>
      <x:c r="B310" s="18"/>
      <x:c r="C310" s="18"/>
      <x:c r="D310" s="2" t="str">
        <x:f>IF(B310="","",IF(C310="","",IF(C310="Not applicable","",_xlfn.IFNA(MATCH(C310,$I$6:$I$10,0),"Invalid answer"))))</x:f>
      </x:c>
      <x:c r="E310" s="2" t="str">
        <x:f>IF(B310="","",IF(C310="","Missing",IF(C310="Not applicable","Not applicable",IF(ISNUMBER(D310),"Valid","Invalid answer"))))</x:f>
      </x:c>
      <x:c r="F310" s="1"/>
      <x:c r="G310" s="1"/>
      <x:c r="H310" s="1"/>
      <x:c r="I310" s="1"/>
    </x:row>
    <x:row r="311">
      <x:c r="A311" s="18"/>
      <x:c r="B311" s="18"/>
      <x:c r="C311" s="18"/>
      <x:c r="D311" s="2" t="str">
        <x:f>IF(B311="","",IF(C311="","",IF(C311="Not applicable","",_xlfn.IFNA(MATCH(C311,$I$6:$I$10,0),"Invalid answer"))))</x:f>
      </x:c>
      <x:c r="E311" s="2" t="str">
        <x:f>IF(B311="","",IF(C311="","Missing",IF(C311="Not applicable","Not applicable",IF(ISNUMBER(D311),"Valid","Invalid answer"))))</x:f>
      </x:c>
      <x:c r="F311" s="1"/>
      <x:c r="G311" s="1"/>
      <x:c r="H311" s="1"/>
      <x:c r="I311" s="1"/>
    </x:row>
    <x:row r="312">
      <x:c r="A312" s="18"/>
      <x:c r="B312" s="18"/>
      <x:c r="C312" s="18"/>
      <x:c r="D312" s="2" t="str">
        <x:f>IF(B312="","",IF(C312="","",IF(C312="Not applicable","",_xlfn.IFNA(MATCH(C312,$I$6:$I$10,0),"Invalid answer"))))</x:f>
      </x:c>
      <x:c r="E312" s="2" t="str">
        <x:f>IF(B312="","",IF(C312="","Missing",IF(C312="Not applicable","Not applicable",IF(ISNUMBER(D312),"Valid","Invalid answer"))))</x:f>
      </x:c>
      <x:c r="F312" s="1"/>
      <x:c r="G312" s="1"/>
      <x:c r="H312" s="1"/>
      <x:c r="I312" s="1"/>
    </x:row>
    <x:row r="313">
      <x:c r="A313" s="18"/>
      <x:c r="B313" s="18"/>
      <x:c r="C313" s="18"/>
      <x:c r="D313" s="2" t="str">
        <x:f>IF(B313="","",IF(C313="","",IF(C313="Not applicable","",_xlfn.IFNA(MATCH(C313,$I$6:$I$10,0),"Invalid answer"))))</x:f>
      </x:c>
      <x:c r="E313" s="2" t="str">
        <x:f>IF(B313="","",IF(C313="","Missing",IF(C313="Not applicable","Not applicable",IF(ISNUMBER(D313),"Valid","Invalid answer"))))</x:f>
      </x:c>
      <x:c r="F313" s="1"/>
      <x:c r="G313" s="1"/>
      <x:c r="H313" s="1"/>
      <x:c r="I313" s="1"/>
    </x:row>
    <x:row r="314">
      <x:c r="A314" s="18"/>
      <x:c r="B314" s="18"/>
      <x:c r="C314" s="18"/>
      <x:c r="D314" s="2" t="str">
        <x:f>IF(B314="","",IF(C314="","",IF(C314="Not applicable","",_xlfn.IFNA(MATCH(C314,$I$6:$I$10,0),"Invalid answer"))))</x:f>
      </x:c>
      <x:c r="E314" s="2" t="str">
        <x:f>IF(B314="","",IF(C314="","Missing",IF(C314="Not applicable","Not applicable",IF(ISNUMBER(D314),"Valid","Invalid answer"))))</x:f>
      </x:c>
      <x:c r="F314" s="1"/>
      <x:c r="G314" s="1"/>
      <x:c r="H314" s="1"/>
      <x:c r="I314" s="1"/>
    </x:row>
    <x:row r="315">
      <x:c r="A315" s="18"/>
      <x:c r="B315" s="18"/>
      <x:c r="C315" s="18"/>
      <x:c r="D315" s="2" t="str">
        <x:f>IF(B315="","",IF(C315="","",IF(C315="Not applicable","",_xlfn.IFNA(MATCH(C315,$I$6:$I$10,0),"Invalid answer"))))</x:f>
      </x:c>
      <x:c r="E315" s="2" t="str">
        <x:f>IF(B315="","",IF(C315="","Missing",IF(C315="Not applicable","Not applicable",IF(ISNUMBER(D315),"Valid","Invalid answer"))))</x:f>
      </x:c>
      <x:c r="F315" s="1"/>
      <x:c r="G315" s="1"/>
      <x:c r="H315" s="1"/>
      <x:c r="I315" s="1"/>
    </x:row>
    <x:row r="316">
      <x:c r="A316" s="18"/>
      <x:c r="B316" s="18"/>
      <x:c r="C316" s="18"/>
      <x:c r="D316" s="2" t="str">
        <x:f>IF(B316="","",IF(C316="","",IF(C316="Not applicable","",_xlfn.IFNA(MATCH(C316,$I$6:$I$10,0),"Invalid answer"))))</x:f>
      </x:c>
      <x:c r="E316" s="2" t="str">
        <x:f>IF(B316="","",IF(C316="","Missing",IF(C316="Not applicable","Not applicable",IF(ISNUMBER(D316),"Valid","Invalid answer"))))</x:f>
      </x:c>
      <x:c r="F316" s="1"/>
      <x:c r="G316" s="1"/>
      <x:c r="H316" s="1"/>
      <x:c r="I316" s="1"/>
    </x:row>
    <x:row r="317">
      <x:c r="A317" s="18"/>
      <x:c r="B317" s="18"/>
      <x:c r="C317" s="18"/>
      <x:c r="D317" s="2" t="str">
        <x:f>IF(B317="","",IF(C317="","",IF(C317="Not applicable","",_xlfn.IFNA(MATCH(C317,$I$6:$I$10,0),"Invalid answer"))))</x:f>
      </x:c>
      <x:c r="E317" s="2" t="str">
        <x:f>IF(B317="","",IF(C317="","Missing",IF(C317="Not applicable","Not applicable",IF(ISNUMBER(D317),"Valid","Invalid answer"))))</x:f>
      </x:c>
      <x:c r="F317" s="1"/>
      <x:c r="G317" s="1"/>
      <x:c r="H317" s="1"/>
      <x:c r="I317" s="1"/>
    </x:row>
    <x:row r="318">
      <x:c r="A318" s="18"/>
      <x:c r="B318" s="18"/>
      <x:c r="C318" s="18"/>
      <x:c r="D318" s="2" t="str">
        <x:f>IF(B318="","",IF(C318="","",IF(C318="Not applicable","",_xlfn.IFNA(MATCH(C318,$I$6:$I$10,0),"Invalid answer"))))</x:f>
      </x:c>
      <x:c r="E318" s="2" t="str">
        <x:f>IF(B318="","",IF(C318="","Missing",IF(C318="Not applicable","Not applicable",IF(ISNUMBER(D318),"Valid","Invalid answer"))))</x:f>
      </x:c>
      <x:c r="F318" s="1"/>
      <x:c r="G318" s="1"/>
      <x:c r="H318" s="1"/>
      <x:c r="I318" s="1"/>
    </x:row>
    <x:row r="319">
      <x:c r="A319" s="18"/>
      <x:c r="B319" s="18"/>
      <x:c r="C319" s="18"/>
      <x:c r="D319" s="2" t="str">
        <x:f>IF(B319="","",IF(C319="","",IF(C319="Not applicable","",_xlfn.IFNA(MATCH(C319,$I$6:$I$10,0),"Invalid answer"))))</x:f>
      </x:c>
      <x:c r="E319" s="2" t="str">
        <x:f>IF(B319="","",IF(C319="","Missing",IF(C319="Not applicable","Not applicable",IF(ISNUMBER(D319),"Valid","Invalid answer"))))</x:f>
      </x:c>
      <x:c r="F319" s="1"/>
      <x:c r="G319" s="1"/>
      <x:c r="H319" s="1"/>
      <x:c r="I319" s="1"/>
    </x:row>
    <x:row r="320">
      <x:c r="A320" s="18"/>
      <x:c r="B320" s="18"/>
      <x:c r="C320" s="18"/>
      <x:c r="D320" s="2" t="str">
        <x:f>IF(B320="","",IF(C320="","",IF(C320="Not applicable","",_xlfn.IFNA(MATCH(C320,$I$6:$I$10,0),"Invalid answer"))))</x:f>
      </x:c>
      <x:c r="E320" s="2" t="str">
        <x:f>IF(B320="","",IF(C320="","Missing",IF(C320="Not applicable","Not applicable",IF(ISNUMBER(D320),"Valid","Invalid answer"))))</x:f>
      </x:c>
      <x:c r="F320" s="1"/>
      <x:c r="G320" s="1"/>
      <x:c r="H320" s="1"/>
      <x:c r="I320" s="1"/>
    </x:row>
    <x:row r="321">
      <x:c r="A321" s="18"/>
      <x:c r="B321" s="18"/>
      <x:c r="C321" s="18"/>
      <x:c r="D321" s="2" t="str">
        <x:f>IF(B321="","",IF(C321="","",IF(C321="Not applicable","",_xlfn.IFNA(MATCH(C321,$I$6:$I$10,0),"Invalid answer"))))</x:f>
      </x:c>
      <x:c r="E321" s="2" t="str">
        <x:f>IF(B321="","",IF(C321="","Missing",IF(C321="Not applicable","Not applicable",IF(ISNUMBER(D321),"Valid","Invalid answer"))))</x:f>
      </x:c>
      <x:c r="F321" s="1"/>
      <x:c r="G321" s="1"/>
      <x:c r="H321" s="1"/>
      <x:c r="I321" s="1"/>
    </x:row>
    <x:row r="322">
      <x:c r="A322" s="18"/>
      <x:c r="B322" s="18"/>
      <x:c r="C322" s="18"/>
      <x:c r="D322" s="2" t="str">
        <x:f>IF(B322="","",IF(C322="","",IF(C322="Not applicable","",_xlfn.IFNA(MATCH(C322,$I$6:$I$10,0),"Invalid answer"))))</x:f>
      </x:c>
      <x:c r="E322" s="2" t="str">
        <x:f>IF(B322="","",IF(C322="","Missing",IF(C322="Not applicable","Not applicable",IF(ISNUMBER(D322),"Valid","Invalid answer"))))</x:f>
      </x:c>
      <x:c r="F322" s="1"/>
      <x:c r="G322" s="1"/>
      <x:c r="H322" s="1"/>
      <x:c r="I322" s="1"/>
    </x:row>
    <x:row r="323">
      <x:c r="A323" s="18"/>
      <x:c r="B323" s="18"/>
      <x:c r="C323" s="18"/>
      <x:c r="D323" s="2" t="str">
        <x:f>IF(B323="","",IF(C323="","",IF(C323="Not applicable","",_xlfn.IFNA(MATCH(C323,$I$6:$I$10,0),"Invalid answer"))))</x:f>
      </x:c>
      <x:c r="E323" s="2" t="str">
        <x:f>IF(B323="","",IF(C323="","Missing",IF(C323="Not applicable","Not applicable",IF(ISNUMBER(D323),"Valid","Invalid answer"))))</x:f>
      </x:c>
      <x:c r="F323" s="1"/>
      <x:c r="G323" s="1"/>
      <x:c r="H323" s="1"/>
      <x:c r="I323" s="1"/>
    </x:row>
    <x:row r="324">
      <x:c r="A324" s="18"/>
      <x:c r="B324" s="18"/>
      <x:c r="C324" s="18"/>
      <x:c r="D324" s="2" t="str">
        <x:f>IF(B324="","",IF(C324="","",IF(C324="Not applicable","",_xlfn.IFNA(MATCH(C324,$I$6:$I$10,0),"Invalid answer"))))</x:f>
      </x:c>
      <x:c r="E324" s="2" t="str">
        <x:f>IF(B324="","",IF(C324="","Missing",IF(C324="Not applicable","Not applicable",IF(ISNUMBER(D324),"Valid","Invalid answer"))))</x:f>
      </x:c>
      <x:c r="F324" s="1"/>
      <x:c r="G324" s="1"/>
      <x:c r="H324" s="1"/>
      <x:c r="I324" s="1"/>
    </x:row>
    <x:row r="325">
      <x:c r="A325" s="18"/>
      <x:c r="B325" s="18"/>
      <x:c r="C325" s="18"/>
      <x:c r="D325" s="2" t="str">
        <x:f>IF(B325="","",IF(C325="","",IF(C325="Not applicable","",_xlfn.IFNA(MATCH(C325,$I$6:$I$10,0),"Invalid answer"))))</x:f>
      </x:c>
      <x:c r="E325" s="2" t="str">
        <x:f>IF(B325="","",IF(C325="","Missing",IF(C325="Not applicable","Not applicable",IF(ISNUMBER(D325),"Valid","Invalid answer"))))</x:f>
      </x:c>
      <x:c r="F325" s="1"/>
      <x:c r="G325" s="1"/>
      <x:c r="H325" s="1"/>
      <x:c r="I325" s="1"/>
    </x:row>
    <x:row r="326">
      <x:c r="A326" s="18"/>
      <x:c r="B326" s="18"/>
      <x:c r="C326" s="18"/>
      <x:c r="D326" s="2" t="str">
        <x:f>IF(B326="","",IF(C326="","",IF(C326="Not applicable","",_xlfn.IFNA(MATCH(C326,$I$6:$I$10,0),"Invalid answer"))))</x:f>
      </x:c>
      <x:c r="E326" s="2" t="str">
        <x:f>IF(B326="","",IF(C326="","Missing",IF(C326="Not applicable","Not applicable",IF(ISNUMBER(D326),"Valid","Invalid answer"))))</x:f>
      </x:c>
      <x:c r="F326" s="1"/>
      <x:c r="G326" s="1"/>
      <x:c r="H326" s="1"/>
      <x:c r="I326" s="1"/>
    </x:row>
    <x:row r="327">
      <x:c r="A327" s="18"/>
      <x:c r="B327" s="18"/>
      <x:c r="C327" s="18"/>
      <x:c r="D327" s="2" t="str">
        <x:f>IF(B327="","",IF(C327="","",IF(C327="Not applicable","",_xlfn.IFNA(MATCH(C327,$I$6:$I$10,0),"Invalid answer"))))</x:f>
      </x:c>
      <x:c r="E327" s="2" t="str">
        <x:f>IF(B327="","",IF(C327="","Missing",IF(C327="Not applicable","Not applicable",IF(ISNUMBER(D327),"Valid","Invalid answer"))))</x:f>
      </x:c>
      <x:c r="F327" s="1"/>
      <x:c r="G327" s="1"/>
      <x:c r="H327" s="1"/>
      <x:c r="I327" s="1"/>
    </x:row>
    <x:row r="328">
      <x:c r="A328" s="18"/>
      <x:c r="B328" s="18"/>
      <x:c r="C328" s="18"/>
      <x:c r="D328" s="2" t="str">
        <x:f>IF(B328="","",IF(C328="","",IF(C328="Not applicable","",_xlfn.IFNA(MATCH(C328,$I$6:$I$10,0),"Invalid answer"))))</x:f>
      </x:c>
      <x:c r="E328" s="2" t="str">
        <x:f>IF(B328="","",IF(C328="","Missing",IF(C328="Not applicable","Not applicable",IF(ISNUMBER(D328),"Valid","Invalid answer"))))</x:f>
      </x:c>
      <x:c r="F328" s="1"/>
      <x:c r="G328" s="1"/>
      <x:c r="H328" s="1"/>
      <x:c r="I328" s="1"/>
    </x:row>
    <x:row r="329">
      <x:c r="A329" s="18"/>
      <x:c r="B329" s="18"/>
      <x:c r="C329" s="18"/>
      <x:c r="D329" s="2" t="str">
        <x:f>IF(B329="","",IF(C329="","",IF(C329="Not applicable","",_xlfn.IFNA(MATCH(C329,$I$6:$I$10,0),"Invalid answer"))))</x:f>
      </x:c>
      <x:c r="E329" s="2" t="str">
        <x:f>IF(B329="","",IF(C329="","Missing",IF(C329="Not applicable","Not applicable",IF(ISNUMBER(D329),"Valid","Invalid answer"))))</x:f>
      </x:c>
      <x:c r="F329" s="1"/>
      <x:c r="G329" s="1"/>
      <x:c r="H329" s="1"/>
      <x:c r="I329" s="1"/>
    </x:row>
    <x:row r="330">
      <x:c r="A330" s="18"/>
      <x:c r="B330" s="18"/>
      <x:c r="C330" s="18"/>
      <x:c r="D330" s="2" t="str">
        <x:f>IF(B330="","",IF(C330="","",IF(C330="Not applicable","",_xlfn.IFNA(MATCH(C330,$I$6:$I$10,0),"Invalid answer"))))</x:f>
      </x:c>
      <x:c r="E330" s="2" t="str">
        <x:f>IF(B330="","",IF(C330="","Missing",IF(C330="Not applicable","Not applicable",IF(ISNUMBER(D330),"Valid","Invalid answer"))))</x:f>
      </x:c>
      <x:c r="F330" s="1"/>
      <x:c r="G330" s="1"/>
      <x:c r="H330" s="1"/>
      <x:c r="I330" s="1"/>
    </x:row>
    <x:row r="331">
      <x:c r="A331" s="18"/>
      <x:c r="B331" s="18"/>
      <x:c r="C331" s="18"/>
      <x:c r="D331" s="2" t="str">
        <x:f>IF(B331="","",IF(C331="","",IF(C331="Not applicable","",_xlfn.IFNA(MATCH(C331,$I$6:$I$10,0),"Invalid answer"))))</x:f>
      </x:c>
      <x:c r="E331" s="2" t="str">
        <x:f>IF(B331="","",IF(C331="","Missing",IF(C331="Not applicable","Not applicable",IF(ISNUMBER(D331),"Valid","Invalid answer"))))</x:f>
      </x:c>
      <x:c r="F331" s="1"/>
      <x:c r="G331" s="1"/>
      <x:c r="H331" s="1"/>
      <x:c r="I331" s="1"/>
    </x:row>
    <x:row r="332">
      <x:c r="A332" s="18"/>
      <x:c r="B332" s="18"/>
      <x:c r="C332" s="18"/>
      <x:c r="D332" s="2" t="str">
        <x:f>IF(B332="","",IF(C332="","",IF(C332="Not applicable","",_xlfn.IFNA(MATCH(C332,$I$6:$I$10,0),"Invalid answer"))))</x:f>
      </x:c>
      <x:c r="E332" s="2" t="str">
        <x:f>IF(B332="","",IF(C332="","Missing",IF(C332="Not applicable","Not applicable",IF(ISNUMBER(D332),"Valid","Invalid answer"))))</x:f>
      </x:c>
      <x:c r="F332" s="1"/>
      <x:c r="G332" s="1"/>
      <x:c r="H332" s="1"/>
      <x:c r="I332" s="1"/>
    </x:row>
    <x:row r="333">
      <x:c r="A333" s="18"/>
      <x:c r="B333" s="18"/>
      <x:c r="C333" s="18"/>
      <x:c r="D333" s="2" t="str">
        <x:f>IF(B333="","",IF(C333="","",IF(C333="Not applicable","",_xlfn.IFNA(MATCH(C333,$I$6:$I$10,0),"Invalid answer"))))</x:f>
      </x:c>
      <x:c r="E333" s="2" t="str">
        <x:f>IF(B333="","",IF(C333="","Missing",IF(C333="Not applicable","Not applicable",IF(ISNUMBER(D333),"Valid","Invalid answer"))))</x:f>
      </x:c>
      <x:c r="F333" s="1"/>
      <x:c r="G333" s="1"/>
      <x:c r="H333" s="1"/>
      <x:c r="I333" s="1"/>
    </x:row>
    <x:row r="334">
      <x:c r="A334" s="18"/>
      <x:c r="B334" s="18"/>
      <x:c r="C334" s="18"/>
      <x:c r="D334" s="2" t="str">
        <x:f>IF(B334="","",IF(C334="","",IF(C334="Not applicable","",_xlfn.IFNA(MATCH(C334,$I$6:$I$10,0),"Invalid answer"))))</x:f>
      </x:c>
      <x:c r="E334" s="2" t="str">
        <x:f>IF(B334="","",IF(C334="","Missing",IF(C334="Not applicable","Not applicable",IF(ISNUMBER(D334),"Valid","Invalid answer"))))</x:f>
      </x:c>
      <x:c r="F334" s="1"/>
      <x:c r="G334" s="1"/>
      <x:c r="H334" s="1"/>
      <x:c r="I334" s="1"/>
    </x:row>
    <x:row r="335">
      <x:c r="A335" s="18"/>
      <x:c r="B335" s="18"/>
      <x:c r="C335" s="18"/>
      <x:c r="D335" s="2" t="str">
        <x:f>IF(B335="","",IF(C335="","",IF(C335="Not applicable","",_xlfn.IFNA(MATCH(C335,$I$6:$I$10,0),"Invalid answer"))))</x:f>
      </x:c>
      <x:c r="E335" s="2" t="str">
        <x:f>IF(B335="","",IF(C335="","Missing",IF(C335="Not applicable","Not applicable",IF(ISNUMBER(D335),"Valid","Invalid answer"))))</x:f>
      </x:c>
      <x:c r="F335" s="1"/>
      <x:c r="G335" s="1"/>
      <x:c r="H335" s="1"/>
      <x:c r="I335" s="1"/>
    </x:row>
    <x:row r="336">
      <x:c r="A336" s="18"/>
      <x:c r="B336" s="18"/>
      <x:c r="C336" s="18"/>
      <x:c r="D336" s="2" t="str">
        <x:f>IF(B336="","",IF(C336="","",IF(C336="Not applicable","",_xlfn.IFNA(MATCH(C336,$I$6:$I$10,0),"Invalid answer"))))</x:f>
      </x:c>
      <x:c r="E336" s="2" t="str">
        <x:f>IF(B336="","",IF(C336="","Missing",IF(C336="Not applicable","Not applicable",IF(ISNUMBER(D336),"Valid","Invalid answer"))))</x:f>
      </x:c>
      <x:c r="F336" s="1"/>
      <x:c r="G336" s="1"/>
      <x:c r="H336" s="1"/>
      <x:c r="I336" s="1"/>
    </x:row>
    <x:row r="337">
      <x:c r="A337" s="18"/>
      <x:c r="B337" s="18"/>
      <x:c r="C337" s="18"/>
      <x:c r="D337" s="2" t="str">
        <x:f>IF(B337="","",IF(C337="","",IF(C337="Not applicable","",_xlfn.IFNA(MATCH(C337,$I$6:$I$10,0),"Invalid answer"))))</x:f>
      </x:c>
      <x:c r="E337" s="2" t="str">
        <x:f>IF(B337="","",IF(C337="","Missing",IF(C337="Not applicable","Not applicable",IF(ISNUMBER(D337),"Valid","Invalid answer"))))</x:f>
      </x:c>
      <x:c r="F337" s="1"/>
      <x:c r="G337" s="1"/>
      <x:c r="H337" s="1"/>
      <x:c r="I337" s="1"/>
    </x:row>
    <x:row r="338">
      <x:c r="A338" s="18"/>
      <x:c r="B338" s="18"/>
      <x:c r="C338" s="18"/>
      <x:c r="D338" s="2" t="str">
        <x:f>IF(B338="","",IF(C338="","",IF(C338="Not applicable","",_xlfn.IFNA(MATCH(C338,$I$6:$I$10,0),"Invalid answer"))))</x:f>
      </x:c>
      <x:c r="E338" s="2" t="str">
        <x:f>IF(B338="","",IF(C338="","Missing",IF(C338="Not applicable","Not applicable",IF(ISNUMBER(D338),"Valid","Invalid answer"))))</x:f>
      </x:c>
      <x:c r="F338" s="1"/>
      <x:c r="G338" s="1"/>
      <x:c r="H338" s="1"/>
      <x:c r="I338" s="1"/>
    </x:row>
    <x:row r="339">
      <x:c r="A339" s="18"/>
      <x:c r="B339" s="18"/>
      <x:c r="C339" s="18"/>
      <x:c r="D339" s="2" t="str">
        <x:f>IF(B339="","",IF(C339="","",IF(C339="Not applicable","",_xlfn.IFNA(MATCH(C339,$I$6:$I$10,0),"Invalid answer"))))</x:f>
      </x:c>
      <x:c r="E339" s="2" t="str">
        <x:f>IF(B339="","",IF(C339="","Missing",IF(C339="Not applicable","Not applicable",IF(ISNUMBER(D339),"Valid","Invalid answer"))))</x:f>
      </x:c>
      <x:c r="F339" s="1"/>
      <x:c r="G339" s="1"/>
      <x:c r="H339" s="1"/>
      <x:c r="I339" s="1"/>
    </x:row>
    <x:row r="340">
      <x:c r="A340" s="18"/>
      <x:c r="B340" s="18"/>
      <x:c r="C340" s="18"/>
      <x:c r="D340" s="2" t="str">
        <x:f>IF(B340="","",IF(C340="","",IF(C340="Not applicable","",_xlfn.IFNA(MATCH(C340,$I$6:$I$10,0),"Invalid answer"))))</x:f>
      </x:c>
      <x:c r="E340" s="2" t="str">
        <x:f>IF(B340="","",IF(C340="","Missing",IF(C340="Not applicable","Not applicable",IF(ISNUMBER(D340),"Valid","Invalid answer"))))</x:f>
      </x:c>
      <x:c r="F340" s="1"/>
      <x:c r="G340" s="1"/>
      <x:c r="H340" s="1"/>
      <x:c r="I340" s="1"/>
    </x:row>
    <x:row r="341">
      <x:c r="A341" s="18"/>
      <x:c r="B341" s="18"/>
      <x:c r="C341" s="18"/>
      <x:c r="D341" s="2" t="str">
        <x:f>IF(B341="","",IF(C341="","",IF(C341="Not applicable","",_xlfn.IFNA(MATCH(C341,$I$6:$I$10,0),"Invalid answer"))))</x:f>
      </x:c>
      <x:c r="E341" s="2" t="str">
        <x:f>IF(B341="","",IF(C341="","Missing",IF(C341="Not applicable","Not applicable",IF(ISNUMBER(D341),"Valid","Invalid answer"))))</x:f>
      </x:c>
      <x:c r="F341" s="1"/>
      <x:c r="G341" s="1"/>
      <x:c r="H341" s="1"/>
      <x:c r="I341" s="1"/>
    </x:row>
    <x:row r="342">
      <x:c r="A342" s="18"/>
      <x:c r="B342" s="18"/>
      <x:c r="C342" s="18"/>
      <x:c r="D342" s="2" t="str">
        <x:f>IF(B342="","",IF(C342="","",IF(C342="Not applicable","",_xlfn.IFNA(MATCH(C342,$I$6:$I$10,0),"Invalid answer"))))</x:f>
      </x:c>
      <x:c r="E342" s="2" t="str">
        <x:f>IF(B342="","",IF(C342="","Missing",IF(C342="Not applicable","Not applicable",IF(ISNUMBER(D342),"Valid","Invalid answer"))))</x:f>
      </x:c>
      <x:c r="F342" s="1"/>
      <x:c r="G342" s="1"/>
      <x:c r="H342" s="1"/>
      <x:c r="I342" s="1"/>
    </x:row>
    <x:row r="343">
      <x:c r="A343" s="18"/>
      <x:c r="B343" s="18"/>
      <x:c r="C343" s="18"/>
      <x:c r="D343" s="2" t="str">
        <x:f>IF(B343="","",IF(C343="","",IF(C343="Not applicable","",_xlfn.IFNA(MATCH(C343,$I$6:$I$10,0),"Invalid answer"))))</x:f>
      </x:c>
      <x:c r="E343" s="2" t="str">
        <x:f>IF(B343="","",IF(C343="","Missing",IF(C343="Not applicable","Not applicable",IF(ISNUMBER(D343),"Valid","Invalid answer"))))</x:f>
      </x:c>
      <x:c r="F343" s="1"/>
      <x:c r="G343" s="1"/>
      <x:c r="H343" s="1"/>
      <x:c r="I343" s="1"/>
    </x:row>
    <x:row r="344">
      <x:c r="A344" s="18"/>
      <x:c r="B344" s="18"/>
      <x:c r="C344" s="18"/>
      <x:c r="D344" s="2" t="str">
        <x:f>IF(B344="","",IF(C344="","",IF(C344="Not applicable","",_xlfn.IFNA(MATCH(C344,$I$6:$I$10,0),"Invalid answer"))))</x:f>
      </x:c>
      <x:c r="E344" s="2" t="str">
        <x:f>IF(B344="","",IF(C344="","Missing",IF(C344="Not applicable","Not applicable",IF(ISNUMBER(D344),"Valid","Invalid answer"))))</x:f>
      </x:c>
      <x:c r="F344" s="1"/>
      <x:c r="G344" s="1"/>
      <x:c r="H344" s="1"/>
      <x:c r="I344" s="1"/>
    </x:row>
    <x:row r="345">
      <x:c r="A345" s="18"/>
      <x:c r="B345" s="18"/>
      <x:c r="C345" s="18"/>
      <x:c r="D345" s="2" t="str">
        <x:f>IF(B345="","",IF(C345="","",IF(C345="Not applicable","",_xlfn.IFNA(MATCH(C345,$I$6:$I$10,0),"Invalid answer"))))</x:f>
      </x:c>
      <x:c r="E345" s="2" t="str">
        <x:f>IF(B345="","",IF(C345="","Missing",IF(C345="Not applicable","Not applicable",IF(ISNUMBER(D345),"Valid","Invalid answer"))))</x:f>
      </x:c>
      <x:c r="F345" s="1"/>
      <x:c r="G345" s="1"/>
      <x:c r="H345" s="1"/>
      <x:c r="I345" s="1"/>
    </x:row>
    <x:row r="346">
      <x:c r="A346" s="18"/>
      <x:c r="B346" s="18"/>
      <x:c r="C346" s="18"/>
      <x:c r="D346" s="2" t="str">
        <x:f>IF(B346="","",IF(C346="","",IF(C346="Not applicable","",_xlfn.IFNA(MATCH(C346,$I$6:$I$10,0),"Invalid answer"))))</x:f>
      </x:c>
      <x:c r="E346" s="2" t="str">
        <x:f>IF(B346="","",IF(C346="","Missing",IF(C346="Not applicable","Not applicable",IF(ISNUMBER(D346),"Valid","Invalid answer"))))</x:f>
      </x:c>
      <x:c r="F346" s="1"/>
      <x:c r="G346" s="1"/>
      <x:c r="H346" s="1"/>
      <x:c r="I346" s="1"/>
    </x:row>
    <x:row r="347">
      <x:c r="A347" s="18"/>
      <x:c r="B347" s="18"/>
      <x:c r="C347" s="18"/>
      <x:c r="D347" s="2" t="str">
        <x:f>IF(B347="","",IF(C347="","",IF(C347="Not applicable","",_xlfn.IFNA(MATCH(C347,$I$6:$I$10,0),"Invalid answer"))))</x:f>
      </x:c>
      <x:c r="E347" s="2" t="str">
        <x:f>IF(B347="","",IF(C347="","Missing",IF(C347="Not applicable","Not applicable",IF(ISNUMBER(D347),"Valid","Invalid answer"))))</x:f>
      </x:c>
      <x:c r="F347" s="1"/>
      <x:c r="G347" s="1"/>
      <x:c r="H347" s="1"/>
      <x:c r="I347" s="1"/>
    </x:row>
    <x:row r="348">
      <x:c r="A348" s="18"/>
      <x:c r="B348" s="18"/>
      <x:c r="C348" s="18"/>
      <x:c r="D348" s="2" t="str">
        <x:f>IF(B348="","",IF(C348="","",IF(C348="Not applicable","",_xlfn.IFNA(MATCH(C348,$I$6:$I$10,0),"Invalid answer"))))</x:f>
      </x:c>
      <x:c r="E348" s="2" t="str">
        <x:f>IF(B348="","",IF(C348="","Missing",IF(C348="Not applicable","Not applicable",IF(ISNUMBER(D348),"Valid","Invalid answer"))))</x:f>
      </x:c>
      <x:c r="F348" s="1"/>
      <x:c r="G348" s="1"/>
      <x:c r="H348" s="1"/>
      <x:c r="I348" s="1"/>
    </x:row>
    <x:row r="349">
      <x:c r="A349" s="18"/>
      <x:c r="B349" s="18"/>
      <x:c r="C349" s="18"/>
      <x:c r="D349" s="2" t="str">
        <x:f>IF(B349="","",IF(C349="","",IF(C349="Not applicable","",_xlfn.IFNA(MATCH(C349,$I$6:$I$10,0),"Invalid answer"))))</x:f>
      </x:c>
      <x:c r="E349" s="2" t="str">
        <x:f>IF(B349="","",IF(C349="","Missing",IF(C349="Not applicable","Not applicable",IF(ISNUMBER(D349),"Valid","Invalid answer"))))</x:f>
      </x:c>
      <x:c r="F349" s="1"/>
      <x:c r="G349" s="1"/>
      <x:c r="H349" s="1"/>
      <x:c r="I349" s="1"/>
    </x:row>
    <x:row r="350">
      <x:c r="A350" s="18"/>
      <x:c r="B350" s="18"/>
      <x:c r="C350" s="18"/>
      <x:c r="D350" s="2" t="str">
        <x:f>IF(B350="","",IF(C350="","",IF(C350="Not applicable","",_xlfn.IFNA(MATCH(C350,$I$6:$I$10,0),"Invalid answer"))))</x:f>
      </x:c>
      <x:c r="E350" s="2" t="str">
        <x:f>IF(B350="","",IF(C350="","Missing",IF(C350="Not applicable","Not applicable",IF(ISNUMBER(D350),"Valid","Invalid answer"))))</x:f>
      </x:c>
      <x:c r="F350" s="1"/>
      <x:c r="G350" s="1"/>
      <x:c r="H350" s="1"/>
      <x:c r="I350" s="1"/>
    </x:row>
    <x:row r="351">
      <x:c r="A351" s="18"/>
      <x:c r="B351" s="18"/>
      <x:c r="C351" s="18"/>
      <x:c r="D351" s="2" t="str">
        <x:f>IF(B351="","",IF(C351="","",IF(C351="Not applicable","",_xlfn.IFNA(MATCH(C351,$I$6:$I$10,0),"Invalid answer"))))</x:f>
      </x:c>
      <x:c r="E351" s="2" t="str">
        <x:f>IF(B351="","",IF(C351="","Missing",IF(C351="Not applicable","Not applicable",IF(ISNUMBER(D351),"Valid","Invalid answer"))))</x:f>
      </x:c>
      <x:c r="F351" s="1"/>
      <x:c r="G351" s="1"/>
      <x:c r="H351" s="1"/>
      <x:c r="I351" s="1"/>
    </x:row>
    <x:row r="352">
      <x:c r="A352" s="18"/>
      <x:c r="B352" s="18"/>
      <x:c r="C352" s="18"/>
      <x:c r="D352" s="2" t="str">
        <x:f>IF(B352="","",IF(C352="","",IF(C352="Not applicable","",_xlfn.IFNA(MATCH(C352,$I$6:$I$10,0),"Invalid answer"))))</x:f>
      </x:c>
      <x:c r="E352" s="2" t="str">
        <x:f>IF(B352="","",IF(C352="","Missing",IF(C352="Not applicable","Not applicable",IF(ISNUMBER(D352),"Valid","Invalid answer"))))</x:f>
      </x:c>
      <x:c r="F352" s="1"/>
      <x:c r="G352" s="1"/>
      <x:c r="H352" s="1"/>
      <x:c r="I352" s="1"/>
    </x:row>
    <x:row r="353">
      <x:c r="A353" s="18"/>
      <x:c r="B353" s="18"/>
      <x:c r="C353" s="18"/>
      <x:c r="D353" s="2" t="str">
        <x:f>IF(B353="","",IF(C353="","",IF(C353="Not applicable","",_xlfn.IFNA(MATCH(C353,$I$6:$I$10,0),"Invalid answer"))))</x:f>
      </x:c>
      <x:c r="E353" s="2" t="str">
        <x:f>IF(B353="","",IF(C353="","Missing",IF(C353="Not applicable","Not applicable",IF(ISNUMBER(D353),"Valid","Invalid answer"))))</x:f>
      </x:c>
      <x:c r="F353" s="1"/>
      <x:c r="G353" s="1"/>
      <x:c r="H353" s="1"/>
      <x:c r="I353" s="1"/>
    </x:row>
    <x:row r="354">
      <x:c r="A354" s="18"/>
      <x:c r="B354" s="18"/>
      <x:c r="C354" s="18"/>
      <x:c r="D354" s="2" t="str">
        <x:f>IF(B354="","",IF(C354="","",IF(C354="Not applicable","",_xlfn.IFNA(MATCH(C354,$I$6:$I$10,0),"Invalid answer"))))</x:f>
      </x:c>
      <x:c r="E354" s="2" t="str">
        <x:f>IF(B354="","",IF(C354="","Missing",IF(C354="Not applicable","Not applicable",IF(ISNUMBER(D354),"Valid","Invalid answer"))))</x:f>
      </x:c>
      <x:c r="F354" s="1"/>
      <x:c r="G354" s="1"/>
      <x:c r="H354" s="1"/>
      <x:c r="I354" s="1"/>
    </x:row>
    <x:row r="355">
      <x:c r="A355" s="18"/>
      <x:c r="B355" s="18"/>
      <x:c r="C355" s="18"/>
      <x:c r="D355" s="2" t="str">
        <x:f>IF(B355="","",IF(C355="","",IF(C355="Not applicable","",_xlfn.IFNA(MATCH(C355,$I$6:$I$10,0),"Invalid answer"))))</x:f>
      </x:c>
      <x:c r="E355" s="2" t="str">
        <x:f>IF(B355="","",IF(C355="","Missing",IF(C355="Not applicable","Not applicable",IF(ISNUMBER(D355),"Valid","Invalid answer"))))</x:f>
      </x:c>
      <x:c r="F355" s="1"/>
      <x:c r="G355" s="1"/>
      <x:c r="H355" s="1"/>
      <x:c r="I355" s="1"/>
    </x:row>
    <x:row r="356">
      <x:c r="A356" s="18"/>
      <x:c r="B356" s="18"/>
      <x:c r="C356" s="18"/>
      <x:c r="D356" s="2" t="str">
        <x:f>IF(B356="","",IF(C356="","",IF(C356="Not applicable","",_xlfn.IFNA(MATCH(C356,$I$6:$I$10,0),"Invalid answer"))))</x:f>
      </x:c>
      <x:c r="E356" s="2" t="str">
        <x:f>IF(B356="","",IF(C356="","Missing",IF(C356="Not applicable","Not applicable",IF(ISNUMBER(D356),"Valid","Invalid answer"))))</x:f>
      </x:c>
      <x:c r="F356" s="1"/>
      <x:c r="G356" s="1"/>
      <x:c r="H356" s="1"/>
      <x:c r="I356" s="1"/>
    </x:row>
    <x:row r="357">
      <x:c r="A357" s="18"/>
      <x:c r="B357" s="18"/>
      <x:c r="C357" s="18"/>
      <x:c r="D357" s="2" t="str">
        <x:f>IF(B357="","",IF(C357="","",IF(C357="Not applicable","",_xlfn.IFNA(MATCH(C357,$I$6:$I$10,0),"Invalid answer"))))</x:f>
      </x:c>
      <x:c r="E357" s="2" t="str">
        <x:f>IF(B357="","",IF(C357="","Missing",IF(C357="Not applicable","Not applicable",IF(ISNUMBER(D357),"Valid","Invalid answer"))))</x:f>
      </x:c>
      <x:c r="F357" s="1"/>
      <x:c r="G357" s="1"/>
      <x:c r="H357" s="1"/>
      <x:c r="I357" s="1"/>
    </x:row>
    <x:row r="358">
      <x:c r="A358" s="18"/>
      <x:c r="B358" s="18"/>
      <x:c r="C358" s="18"/>
      <x:c r="D358" s="2" t="str">
        <x:f>IF(B358="","",IF(C358="","",IF(C358="Not applicable","",_xlfn.IFNA(MATCH(C358,$I$6:$I$10,0),"Invalid answer"))))</x:f>
      </x:c>
      <x:c r="E358" s="2" t="str">
        <x:f>IF(B358="","",IF(C358="","Missing",IF(C358="Not applicable","Not applicable",IF(ISNUMBER(D358),"Valid","Invalid answer"))))</x:f>
      </x:c>
      <x:c r="F358" s="1"/>
      <x:c r="G358" s="1"/>
      <x:c r="H358" s="1"/>
      <x:c r="I358" s="1"/>
    </x:row>
    <x:row r="359">
      <x:c r="A359" s="18"/>
      <x:c r="B359" s="18"/>
      <x:c r="C359" s="18"/>
      <x:c r="D359" s="2" t="str">
        <x:f>IF(B359="","",IF(C359="","",IF(C359="Not applicable","",_xlfn.IFNA(MATCH(C359,$I$6:$I$10,0),"Invalid answer"))))</x:f>
      </x:c>
      <x:c r="E359" s="2" t="str">
        <x:f>IF(B359="","",IF(C359="","Missing",IF(C359="Not applicable","Not applicable",IF(ISNUMBER(D359),"Valid","Invalid answer"))))</x:f>
      </x:c>
      <x:c r="F359" s="1"/>
      <x:c r="G359" s="1"/>
      <x:c r="H359" s="1"/>
      <x:c r="I359" s="1"/>
    </x:row>
    <x:row r="360">
      <x:c r="A360" s="18"/>
      <x:c r="B360" s="18"/>
      <x:c r="C360" s="18"/>
      <x:c r="D360" s="2" t="str">
        <x:f>IF(B360="","",IF(C360="","",IF(C360="Not applicable","",_xlfn.IFNA(MATCH(C360,$I$6:$I$10,0),"Invalid answer"))))</x:f>
      </x:c>
      <x:c r="E360" s="2" t="str">
        <x:f>IF(B360="","",IF(C360="","Missing",IF(C360="Not applicable","Not applicable",IF(ISNUMBER(D360),"Valid","Invalid answer"))))</x:f>
      </x:c>
      <x:c r="F360" s="1"/>
      <x:c r="G360" s="1"/>
      <x:c r="H360" s="1"/>
      <x:c r="I360" s="1"/>
    </x:row>
    <x:row r="361">
      <x:c r="A361" s="18"/>
      <x:c r="B361" s="18"/>
      <x:c r="C361" s="18"/>
      <x:c r="D361" s="2" t="str">
        <x:f>IF(B361="","",IF(C361="","",IF(C361="Not applicable","",_xlfn.IFNA(MATCH(C361,$I$6:$I$10,0),"Invalid answer"))))</x:f>
      </x:c>
      <x:c r="E361" s="2" t="str">
        <x:f>IF(B361="","",IF(C361="","Missing",IF(C361="Not applicable","Not applicable",IF(ISNUMBER(D361),"Valid","Invalid answer"))))</x:f>
      </x:c>
      <x:c r="F361" s="1"/>
      <x:c r="G361" s="1"/>
      <x:c r="H361" s="1"/>
      <x:c r="I361" s="1"/>
    </x:row>
    <x:row r="362">
      <x:c r="A362" s="18"/>
      <x:c r="B362" s="18"/>
      <x:c r="C362" s="18"/>
      <x:c r="D362" s="2" t="str">
        <x:f>IF(B362="","",IF(C362="","",IF(C362="Not applicable","",_xlfn.IFNA(MATCH(C362,$I$6:$I$10,0),"Invalid answer"))))</x:f>
      </x:c>
      <x:c r="E362" s="2" t="str">
        <x:f>IF(B362="","",IF(C362="","Missing",IF(C362="Not applicable","Not applicable",IF(ISNUMBER(D362),"Valid","Invalid answer"))))</x:f>
      </x:c>
      <x:c r="F362" s="1"/>
      <x:c r="G362" s="1"/>
      <x:c r="H362" s="1"/>
      <x:c r="I362" s="1"/>
    </x:row>
    <x:row r="363">
      <x:c r="A363" s="18"/>
      <x:c r="B363" s="18"/>
      <x:c r="C363" s="18"/>
      <x:c r="D363" s="2" t="str">
        <x:f>IF(B363="","",IF(C363="","",IF(C363="Not applicable","",_xlfn.IFNA(MATCH(C363,$I$6:$I$10,0),"Invalid answer"))))</x:f>
      </x:c>
      <x:c r="E363" s="2" t="str">
        <x:f>IF(B363="","",IF(C363="","Missing",IF(C363="Not applicable","Not applicable",IF(ISNUMBER(D363),"Valid","Invalid answer"))))</x:f>
      </x:c>
      <x:c r="F363" s="1"/>
      <x:c r="G363" s="1"/>
      <x:c r="H363" s="1"/>
      <x:c r="I363" s="1"/>
    </x:row>
    <x:row r="364">
      <x:c r="A364" s="18"/>
      <x:c r="B364" s="18"/>
      <x:c r="C364" s="18"/>
      <x:c r="D364" s="2" t="str">
        <x:f>IF(B364="","",IF(C364="","",IF(C364="Not applicable","",_xlfn.IFNA(MATCH(C364,$I$6:$I$10,0),"Invalid answer"))))</x:f>
      </x:c>
      <x:c r="E364" s="2" t="str">
        <x:f>IF(B364="","",IF(C364="","Missing",IF(C364="Not applicable","Not applicable",IF(ISNUMBER(D364),"Valid","Invalid answer"))))</x:f>
      </x:c>
      <x:c r="F364" s="1"/>
      <x:c r="G364" s="1"/>
      <x:c r="H364" s="1"/>
      <x:c r="I364" s="1"/>
    </x:row>
    <x:row r="365">
      <x:c r="A365" s="18"/>
      <x:c r="B365" s="18"/>
      <x:c r="C365" s="18"/>
      <x:c r="D365" s="2" t="str">
        <x:f>IF(B365="","",IF(C365="","",IF(C365="Not applicable","",_xlfn.IFNA(MATCH(C365,$I$6:$I$10,0),"Invalid answer"))))</x:f>
      </x:c>
      <x:c r="E365" s="2" t="str">
        <x:f>IF(B365="","",IF(C365="","Missing",IF(C365="Not applicable","Not applicable",IF(ISNUMBER(D365),"Valid","Invalid answer"))))</x:f>
      </x:c>
      <x:c r="F365" s="1"/>
      <x:c r="G365" s="1"/>
      <x:c r="H365" s="1"/>
      <x:c r="I365" s="1"/>
    </x:row>
    <x:row r="366">
      <x:c r="A366" s="18"/>
      <x:c r="B366" s="18"/>
      <x:c r="C366" s="18"/>
      <x:c r="D366" s="2" t="str">
        <x:f>IF(B366="","",IF(C366="","",IF(C366="Not applicable","",_xlfn.IFNA(MATCH(C366,$I$6:$I$10,0),"Invalid answer"))))</x:f>
      </x:c>
      <x:c r="E366" s="2" t="str">
        <x:f>IF(B366="","",IF(C366="","Missing",IF(C366="Not applicable","Not applicable",IF(ISNUMBER(D366),"Valid","Invalid answer"))))</x:f>
      </x:c>
      <x:c r="F366" s="1"/>
      <x:c r="G366" s="1"/>
      <x:c r="H366" s="1"/>
      <x:c r="I366" s="1"/>
    </x:row>
    <x:row r="367">
      <x:c r="A367" s="18"/>
      <x:c r="B367" s="18"/>
      <x:c r="C367" s="18"/>
      <x:c r="D367" s="2" t="str">
        <x:f>IF(B367="","",IF(C367="","",IF(C367="Not applicable","",_xlfn.IFNA(MATCH(C367,$I$6:$I$10,0),"Invalid answer"))))</x:f>
      </x:c>
      <x:c r="E367" s="2" t="str">
        <x:f>IF(B367="","",IF(C367="","Missing",IF(C367="Not applicable","Not applicable",IF(ISNUMBER(D367),"Valid","Invalid answer"))))</x:f>
      </x:c>
      <x:c r="F367" s="1"/>
      <x:c r="G367" s="1"/>
      <x:c r="H367" s="1"/>
      <x:c r="I367" s="1"/>
    </x:row>
    <x:row r="368">
      <x:c r="A368" s="18"/>
      <x:c r="B368" s="18"/>
      <x:c r="C368" s="18"/>
      <x:c r="D368" s="2" t="str">
        <x:f>IF(B368="","",IF(C368="","",IF(C368="Not applicable","",_xlfn.IFNA(MATCH(C368,$I$6:$I$10,0),"Invalid answer"))))</x:f>
      </x:c>
      <x:c r="E368" s="2" t="str">
        <x:f>IF(B368="","",IF(C368="","Missing",IF(C368="Not applicable","Not applicable",IF(ISNUMBER(D368),"Valid","Invalid answer"))))</x:f>
      </x:c>
      <x:c r="F368" s="1"/>
      <x:c r="G368" s="1"/>
      <x:c r="H368" s="1"/>
      <x:c r="I368" s="1"/>
    </x:row>
    <x:row r="369">
      <x:c r="A369" s="18"/>
      <x:c r="B369" s="18"/>
      <x:c r="C369" s="18"/>
      <x:c r="D369" s="2" t="str">
        <x:f>IF(B369="","",IF(C369="","",IF(C369="Not applicable","",_xlfn.IFNA(MATCH(C369,$I$6:$I$10,0),"Invalid answer"))))</x:f>
      </x:c>
      <x:c r="E369" s="2" t="str">
        <x:f>IF(B369="","",IF(C369="","Missing",IF(C369="Not applicable","Not applicable",IF(ISNUMBER(D369),"Valid","Invalid answer"))))</x:f>
      </x:c>
      <x:c r="F369" s="1"/>
      <x:c r="G369" s="1"/>
      <x:c r="H369" s="1"/>
      <x:c r="I369" s="1"/>
    </x:row>
    <x:row r="370">
      <x:c r="A370" s="18"/>
      <x:c r="B370" s="18"/>
      <x:c r="C370" s="18"/>
      <x:c r="D370" s="2" t="str">
        <x:f>IF(B370="","",IF(C370="","",IF(C370="Not applicable","",_xlfn.IFNA(MATCH(C370,$I$6:$I$10,0),"Invalid answer"))))</x:f>
      </x:c>
      <x:c r="E370" s="2" t="str">
        <x:f>IF(B370="","",IF(C370="","Missing",IF(C370="Not applicable","Not applicable",IF(ISNUMBER(D370),"Valid","Invalid answer"))))</x:f>
      </x:c>
      <x:c r="F370" s="1"/>
      <x:c r="G370" s="1"/>
      <x:c r="H370" s="1"/>
      <x:c r="I370" s="1"/>
    </x:row>
    <x:row r="371">
      <x:c r="A371" s="18"/>
      <x:c r="B371" s="18"/>
      <x:c r="C371" s="18"/>
      <x:c r="D371" s="2" t="str">
        <x:f>IF(B371="","",IF(C371="","",IF(C371="Not applicable","",_xlfn.IFNA(MATCH(C371,$I$6:$I$10,0),"Invalid answer"))))</x:f>
      </x:c>
      <x:c r="E371" s="2" t="str">
        <x:f>IF(B371="","",IF(C371="","Missing",IF(C371="Not applicable","Not applicable",IF(ISNUMBER(D371),"Valid","Invalid answer"))))</x:f>
      </x:c>
      <x:c r="F371" s="1"/>
      <x:c r="G371" s="1"/>
      <x:c r="H371" s="1"/>
      <x:c r="I371" s="1"/>
    </x:row>
    <x:row r="372">
      <x:c r="A372" s="18"/>
      <x:c r="B372" s="18"/>
      <x:c r="C372" s="18"/>
      <x:c r="D372" s="2" t="str">
        <x:f>IF(B372="","",IF(C372="","",IF(C372="Not applicable","",_xlfn.IFNA(MATCH(C372,$I$6:$I$10,0),"Invalid answer"))))</x:f>
      </x:c>
      <x:c r="E372" s="2" t="str">
        <x:f>IF(B372="","",IF(C372="","Missing",IF(C372="Not applicable","Not applicable",IF(ISNUMBER(D372),"Valid","Invalid answer"))))</x:f>
      </x:c>
      <x:c r="F372" s="1"/>
      <x:c r="G372" s="1"/>
      <x:c r="H372" s="1"/>
      <x:c r="I372" s="1"/>
    </x:row>
    <x:row r="373">
      <x:c r="A373" s="18"/>
      <x:c r="B373" s="18"/>
      <x:c r="C373" s="18"/>
      <x:c r="D373" s="2" t="str">
        <x:f>IF(B373="","",IF(C373="","",IF(C373="Not applicable","",_xlfn.IFNA(MATCH(C373,$I$6:$I$10,0),"Invalid answer"))))</x:f>
      </x:c>
      <x:c r="E373" s="2" t="str">
        <x:f>IF(B373="","",IF(C373="","Missing",IF(C373="Not applicable","Not applicable",IF(ISNUMBER(D373),"Valid","Invalid answer"))))</x:f>
      </x:c>
      <x:c r="F373" s="1"/>
      <x:c r="G373" s="1"/>
      <x:c r="H373" s="1"/>
      <x:c r="I373" s="1"/>
    </x:row>
    <x:row r="374">
      <x:c r="A374" s="18"/>
      <x:c r="B374" s="18"/>
      <x:c r="C374" s="18"/>
      <x:c r="D374" s="2" t="str">
        <x:f>IF(B374="","",IF(C374="","",IF(C374="Not applicable","",_xlfn.IFNA(MATCH(C374,$I$6:$I$10,0),"Invalid answer"))))</x:f>
      </x:c>
      <x:c r="E374" s="2" t="str">
        <x:f>IF(B374="","",IF(C374="","Missing",IF(C374="Not applicable","Not applicable",IF(ISNUMBER(D374),"Valid","Invalid answer"))))</x:f>
      </x:c>
      <x:c r="F374" s="1"/>
      <x:c r="G374" s="1"/>
      <x:c r="H374" s="1"/>
      <x:c r="I374" s="1"/>
    </x:row>
    <x:row r="375">
      <x:c r="A375" s="18"/>
      <x:c r="B375" s="18"/>
      <x:c r="C375" s="18"/>
      <x:c r="D375" s="2" t="str">
        <x:f>IF(B375="","",IF(C375="","",IF(C375="Not applicable","",_xlfn.IFNA(MATCH(C375,$I$6:$I$10,0),"Invalid answer"))))</x:f>
      </x:c>
      <x:c r="E375" s="2" t="str">
        <x:f>IF(B375="","",IF(C375="","Missing",IF(C375="Not applicable","Not applicable",IF(ISNUMBER(D375),"Valid","Invalid answer"))))</x:f>
      </x:c>
      <x:c r="F375" s="1"/>
      <x:c r="G375" s="1"/>
      <x:c r="H375" s="1"/>
      <x:c r="I375" s="1"/>
    </x:row>
    <x:row r="376">
      <x:c r="A376" s="18"/>
      <x:c r="B376" s="18"/>
      <x:c r="C376" s="18"/>
      <x:c r="D376" s="2" t="str">
        <x:f>IF(B376="","",IF(C376="","",IF(C376="Not applicable","",_xlfn.IFNA(MATCH(C376,$I$6:$I$10,0),"Invalid answer"))))</x:f>
      </x:c>
      <x:c r="E376" s="2" t="str">
        <x:f>IF(B376="","",IF(C376="","Missing",IF(C376="Not applicable","Not applicable",IF(ISNUMBER(D376),"Valid","Invalid answer"))))</x:f>
      </x:c>
      <x:c r="F376" s="1"/>
      <x:c r="G376" s="1"/>
      <x:c r="H376" s="1"/>
      <x:c r="I376" s="1"/>
    </x:row>
    <x:row r="377">
      <x:c r="A377" s="18"/>
      <x:c r="B377" s="18"/>
      <x:c r="C377" s="18"/>
      <x:c r="D377" s="2" t="str">
        <x:f>IF(B377="","",IF(C377="","",IF(C377="Not applicable","",_xlfn.IFNA(MATCH(C377,$I$6:$I$10,0),"Invalid answer"))))</x:f>
      </x:c>
      <x:c r="E377" s="2" t="str">
        <x:f>IF(B377="","",IF(C377="","Missing",IF(C377="Not applicable","Not applicable",IF(ISNUMBER(D377),"Valid","Invalid answer"))))</x:f>
      </x:c>
      <x:c r="F377" s="1"/>
      <x:c r="G377" s="1"/>
      <x:c r="H377" s="1"/>
      <x:c r="I377" s="1"/>
    </x:row>
    <x:row r="378">
      <x:c r="A378" s="18"/>
      <x:c r="B378" s="18"/>
      <x:c r="C378" s="18"/>
      <x:c r="D378" s="2" t="str">
        <x:f>IF(B378="","",IF(C378="","",IF(C378="Not applicable","",_xlfn.IFNA(MATCH(C378,$I$6:$I$10,0),"Invalid answer"))))</x:f>
      </x:c>
      <x:c r="E378" s="2" t="str">
        <x:f>IF(B378="","",IF(C378="","Missing",IF(C378="Not applicable","Not applicable",IF(ISNUMBER(D378),"Valid","Invalid answer"))))</x:f>
      </x:c>
      <x:c r="F378" s="1"/>
      <x:c r="G378" s="1"/>
      <x:c r="H378" s="1"/>
      <x:c r="I378" s="1"/>
    </x:row>
    <x:row r="379">
      <x:c r="A379" s="18"/>
      <x:c r="B379" s="18"/>
      <x:c r="C379" s="18"/>
      <x:c r="D379" s="2" t="str">
        <x:f>IF(B379="","",IF(C379="","",IF(C379="Not applicable","",_xlfn.IFNA(MATCH(C379,$I$6:$I$10,0),"Invalid answer"))))</x:f>
      </x:c>
      <x:c r="E379" s="2" t="str">
        <x:f>IF(B379="","",IF(C379="","Missing",IF(C379="Not applicable","Not applicable",IF(ISNUMBER(D379),"Valid","Invalid answer"))))</x:f>
      </x:c>
      <x:c r="F379" s="1"/>
      <x:c r="G379" s="1"/>
      <x:c r="H379" s="1"/>
      <x:c r="I379" s="1"/>
    </x:row>
    <x:row r="380">
      <x:c r="A380" s="18"/>
      <x:c r="B380" s="18"/>
      <x:c r="C380" s="18"/>
      <x:c r="D380" s="2" t="str">
        <x:f>IF(B380="","",IF(C380="","",IF(C380="Not applicable","",_xlfn.IFNA(MATCH(C380,$I$6:$I$10,0),"Invalid answer"))))</x:f>
      </x:c>
      <x:c r="E380" s="2" t="str">
        <x:f>IF(B380="","",IF(C380="","Missing",IF(C380="Not applicable","Not applicable",IF(ISNUMBER(D380),"Valid","Invalid answer"))))</x:f>
      </x:c>
      <x:c r="F380" s="1"/>
      <x:c r="G380" s="1"/>
      <x:c r="H380" s="1"/>
      <x:c r="I380" s="1"/>
    </x:row>
    <x:row r="381">
      <x:c r="A381" s="18"/>
      <x:c r="B381" s="18"/>
      <x:c r="C381" s="18"/>
      <x:c r="D381" s="2" t="str">
        <x:f>IF(B381="","",IF(C381="","",IF(C381="Not applicable","",_xlfn.IFNA(MATCH(C381,$I$6:$I$10,0),"Invalid answer"))))</x:f>
      </x:c>
      <x:c r="E381" s="2" t="str">
        <x:f>IF(B381="","",IF(C381="","Missing",IF(C381="Not applicable","Not applicable",IF(ISNUMBER(D381),"Valid","Invalid answer"))))</x:f>
      </x:c>
      <x:c r="F381" s="1"/>
      <x:c r="G381" s="1"/>
      <x:c r="H381" s="1"/>
      <x:c r="I381" s="1"/>
    </x:row>
    <x:row r="382">
      <x:c r="A382" s="18"/>
      <x:c r="B382" s="18"/>
      <x:c r="C382" s="18"/>
      <x:c r="D382" s="2" t="str">
        <x:f>IF(B382="","",IF(C382="","",IF(C382="Not applicable","",_xlfn.IFNA(MATCH(C382,$I$6:$I$10,0),"Invalid answer"))))</x:f>
      </x:c>
      <x:c r="E382" s="2" t="str">
        <x:f>IF(B382="","",IF(C382="","Missing",IF(C382="Not applicable","Not applicable",IF(ISNUMBER(D382),"Valid","Invalid answer"))))</x:f>
      </x:c>
      <x:c r="F382" s="1"/>
      <x:c r="G382" s="1"/>
      <x:c r="H382" s="1"/>
      <x:c r="I382" s="1"/>
    </x:row>
    <x:row r="383">
      <x:c r="A383" s="18"/>
      <x:c r="B383" s="18"/>
      <x:c r="C383" s="18"/>
      <x:c r="D383" s="2" t="str">
        <x:f>IF(B383="","",IF(C383="","",IF(C383="Not applicable","",_xlfn.IFNA(MATCH(C383,$I$6:$I$10,0),"Invalid answer"))))</x:f>
      </x:c>
      <x:c r="E383" s="2" t="str">
        <x:f>IF(B383="","",IF(C383="","Missing",IF(C383="Not applicable","Not applicable",IF(ISNUMBER(D383),"Valid","Invalid answer"))))</x:f>
      </x:c>
      <x:c r="F383" s="1"/>
      <x:c r="G383" s="1"/>
      <x:c r="H383" s="1"/>
      <x:c r="I383" s="1"/>
    </x:row>
    <x:row r="384">
      <x:c r="A384" s="18"/>
      <x:c r="B384" s="18"/>
      <x:c r="C384" s="18"/>
      <x:c r="D384" s="2" t="str">
        <x:f>IF(B384="","",IF(C384="","",IF(C384="Not applicable","",_xlfn.IFNA(MATCH(C384,$I$6:$I$10,0),"Invalid answer"))))</x:f>
      </x:c>
      <x:c r="E384" s="2" t="str">
        <x:f>IF(B384="","",IF(C384="","Missing",IF(C384="Not applicable","Not applicable",IF(ISNUMBER(D384),"Valid","Invalid answer"))))</x:f>
      </x:c>
      <x:c r="F384" s="1"/>
      <x:c r="G384" s="1"/>
      <x:c r="H384" s="1"/>
      <x:c r="I384" s="1"/>
    </x:row>
    <x:row r="385">
      <x:c r="A385" s="18"/>
      <x:c r="B385" s="18"/>
      <x:c r="C385" s="18"/>
      <x:c r="D385" s="2" t="str">
        <x:f>IF(B385="","",IF(C385="","",IF(C385="Not applicable","",_xlfn.IFNA(MATCH(C385,$I$6:$I$10,0),"Invalid answer"))))</x:f>
      </x:c>
      <x:c r="E385" s="2" t="str">
        <x:f>IF(B385="","",IF(C385="","Missing",IF(C385="Not applicable","Not applicable",IF(ISNUMBER(D385),"Valid","Invalid answer"))))</x:f>
      </x:c>
      <x:c r="F385" s="1"/>
      <x:c r="G385" s="1"/>
      <x:c r="H385" s="1"/>
      <x:c r="I385" s="1"/>
    </x:row>
    <x:row r="386">
      <x:c r="A386" s="18"/>
      <x:c r="B386" s="18"/>
      <x:c r="C386" s="18"/>
      <x:c r="D386" s="2" t="str">
        <x:f>IF(B386="","",IF(C386="","",IF(C386="Not applicable","",_xlfn.IFNA(MATCH(C386,$I$6:$I$10,0),"Invalid answer"))))</x:f>
      </x:c>
      <x:c r="E386" s="2" t="str">
        <x:f>IF(B386="","",IF(C386="","Missing",IF(C386="Not applicable","Not applicable",IF(ISNUMBER(D386),"Valid","Invalid answer"))))</x:f>
      </x:c>
      <x:c r="F386" s="1"/>
      <x:c r="G386" s="1"/>
      <x:c r="H386" s="1"/>
      <x:c r="I386" s="1"/>
    </x:row>
    <x:row r="387">
      <x:c r="A387" s="18"/>
      <x:c r="B387" s="18"/>
      <x:c r="C387" s="18"/>
      <x:c r="D387" s="2" t="str">
        <x:f>IF(B387="","",IF(C387="","",IF(C387="Not applicable","",_xlfn.IFNA(MATCH(C387,$I$6:$I$10,0),"Invalid answer"))))</x:f>
      </x:c>
      <x:c r="E387" s="2" t="str">
        <x:f>IF(B387="","",IF(C387="","Missing",IF(C387="Not applicable","Not applicable",IF(ISNUMBER(D387),"Valid","Invalid answer"))))</x:f>
      </x:c>
      <x:c r="F387" s="1"/>
      <x:c r="G387" s="1"/>
      <x:c r="H387" s="1"/>
      <x:c r="I387" s="1"/>
    </x:row>
    <x:row r="388">
      <x:c r="A388" s="18"/>
      <x:c r="B388" s="18"/>
      <x:c r="C388" s="18"/>
      <x:c r="D388" s="2" t="str">
        <x:f>IF(B388="","",IF(C388="","",IF(C388="Not applicable","",_xlfn.IFNA(MATCH(C388,$I$6:$I$10,0),"Invalid answer"))))</x:f>
      </x:c>
      <x:c r="E388" s="2" t="str">
        <x:f>IF(B388="","",IF(C388="","Missing",IF(C388="Not applicable","Not applicable",IF(ISNUMBER(D388),"Valid","Invalid answer"))))</x:f>
      </x:c>
      <x:c r="F388" s="1"/>
      <x:c r="G388" s="1"/>
      <x:c r="H388" s="1"/>
      <x:c r="I388" s="1"/>
    </x:row>
    <x:row r="389">
      <x:c r="A389" s="18"/>
      <x:c r="B389" s="18"/>
      <x:c r="C389" s="18"/>
      <x:c r="D389" s="2" t="str">
        <x:f>IF(B389="","",IF(C389="","",IF(C389="Not applicable","",_xlfn.IFNA(MATCH(C389,$I$6:$I$10,0),"Invalid answer"))))</x:f>
      </x:c>
      <x:c r="E389" s="2" t="str">
        <x:f>IF(B389="","",IF(C389="","Missing",IF(C389="Not applicable","Not applicable",IF(ISNUMBER(D389),"Valid","Invalid answer"))))</x:f>
      </x:c>
      <x:c r="F389" s="1"/>
      <x:c r="G389" s="1"/>
      <x:c r="H389" s="1"/>
      <x:c r="I389" s="1"/>
    </x:row>
    <x:row r="390">
      <x:c r="A390" s="18"/>
      <x:c r="B390" s="18"/>
      <x:c r="C390" s="18"/>
      <x:c r="D390" s="2" t="str">
        <x:f>IF(B390="","",IF(C390="","",IF(C390="Not applicable","",_xlfn.IFNA(MATCH(C390,$I$6:$I$10,0),"Invalid answer"))))</x:f>
      </x:c>
      <x:c r="E390" s="2" t="str">
        <x:f>IF(B390="","",IF(C390="","Missing",IF(C390="Not applicable","Not applicable",IF(ISNUMBER(D390),"Valid","Invalid answer"))))</x:f>
      </x:c>
      <x:c r="F390" s="1"/>
      <x:c r="G390" s="1"/>
      <x:c r="H390" s="1"/>
      <x:c r="I390" s="1"/>
    </x:row>
    <x:row r="391">
      <x:c r="A391" s="18"/>
      <x:c r="B391" s="18"/>
      <x:c r="C391" s="18"/>
      <x:c r="D391" s="2" t="str">
        <x:f>IF(B391="","",IF(C391="","",IF(C391="Not applicable","",_xlfn.IFNA(MATCH(C391,$I$6:$I$10,0),"Invalid answer"))))</x:f>
      </x:c>
      <x:c r="E391" s="2" t="str">
        <x:f>IF(B391="","",IF(C391="","Missing",IF(C391="Not applicable","Not applicable",IF(ISNUMBER(D391),"Valid","Invalid answer"))))</x:f>
      </x:c>
      <x:c r="F391" s="1"/>
      <x:c r="G391" s="1"/>
      <x:c r="H391" s="1"/>
      <x:c r="I391" s="1"/>
    </x:row>
    <x:row r="392">
      <x:c r="A392" s="18"/>
      <x:c r="B392" s="18"/>
      <x:c r="C392" s="18"/>
      <x:c r="D392" s="2" t="str">
        <x:f>IF(B392="","",IF(C392="","",IF(C392="Not applicable","",_xlfn.IFNA(MATCH(C392,$I$6:$I$10,0),"Invalid answer"))))</x:f>
      </x:c>
      <x:c r="E392" s="2" t="str">
        <x:f>IF(B392="","",IF(C392="","Missing",IF(C392="Not applicable","Not applicable",IF(ISNUMBER(D392),"Valid","Invalid answer"))))</x:f>
      </x:c>
      <x:c r="F392" s="1"/>
      <x:c r="G392" s="1"/>
      <x:c r="H392" s="1"/>
      <x:c r="I392" s="1"/>
    </x:row>
    <x:row r="393">
      <x:c r="A393" s="18"/>
      <x:c r="B393" s="18"/>
      <x:c r="C393" s="18"/>
      <x:c r="D393" s="2" t="str">
        <x:f>IF(B393="","",IF(C393="","",IF(C393="Not applicable","",_xlfn.IFNA(MATCH(C393,$I$6:$I$10,0),"Invalid answer"))))</x:f>
      </x:c>
      <x:c r="E393" s="2" t="str">
        <x:f>IF(B393="","",IF(C393="","Missing",IF(C393="Not applicable","Not applicable",IF(ISNUMBER(D393),"Valid","Invalid answer"))))</x:f>
      </x:c>
      <x:c r="F393" s="1"/>
      <x:c r="G393" s="1"/>
      <x:c r="H393" s="1"/>
      <x:c r="I393" s="1"/>
    </x:row>
    <x:row r="394">
      <x:c r="A394" s="18"/>
      <x:c r="B394" s="18"/>
      <x:c r="C394" s="18"/>
      <x:c r="D394" s="2" t="str">
        <x:f>IF(B394="","",IF(C394="","",IF(C394="Not applicable","",_xlfn.IFNA(MATCH(C394,$I$6:$I$10,0),"Invalid answer"))))</x:f>
      </x:c>
      <x:c r="E394" s="2" t="str">
        <x:f>IF(B394="","",IF(C394="","Missing",IF(C394="Not applicable","Not applicable",IF(ISNUMBER(D394),"Valid","Invalid answer"))))</x:f>
      </x:c>
      <x:c r="F394" s="1"/>
      <x:c r="G394" s="1"/>
      <x:c r="H394" s="1"/>
      <x:c r="I394" s="1"/>
    </x:row>
    <x:row r="395">
      <x:c r="A395" s="18"/>
      <x:c r="B395" s="18"/>
      <x:c r="C395" s="18"/>
      <x:c r="D395" s="2" t="str">
        <x:f>IF(B395="","",IF(C395="","",IF(C395="Not applicable","",_xlfn.IFNA(MATCH(C395,$I$6:$I$10,0),"Invalid answer"))))</x:f>
      </x:c>
      <x:c r="E395" s="2" t="str">
        <x:f>IF(B395="","",IF(C395="","Missing",IF(C395="Not applicable","Not applicable",IF(ISNUMBER(D395),"Valid","Invalid answer"))))</x:f>
      </x:c>
      <x:c r="F395" s="1"/>
      <x:c r="G395" s="1"/>
      <x:c r="H395" s="1"/>
      <x:c r="I395" s="1"/>
    </x:row>
    <x:row r="396">
      <x:c r="A396" s="18"/>
      <x:c r="B396" s="18"/>
      <x:c r="C396" s="18"/>
      <x:c r="D396" s="2" t="str">
        <x:f>IF(B396="","",IF(C396="","",IF(C396="Not applicable","",_xlfn.IFNA(MATCH(C396,$I$6:$I$10,0),"Invalid answer"))))</x:f>
      </x:c>
      <x:c r="E396" s="2" t="str">
        <x:f>IF(B396="","",IF(C396="","Missing",IF(C396="Not applicable","Not applicable",IF(ISNUMBER(D396),"Valid","Invalid answer"))))</x:f>
      </x:c>
      <x:c r="F396" s="1"/>
      <x:c r="G396" s="1"/>
      <x:c r="H396" s="1"/>
      <x:c r="I396" s="1"/>
    </x:row>
    <x:row r="397">
      <x:c r="A397" s="18"/>
      <x:c r="B397" s="18"/>
      <x:c r="C397" s="18"/>
      <x:c r="D397" s="2" t="str">
        <x:f>IF(B397="","",IF(C397="","",IF(C397="Not applicable","",_xlfn.IFNA(MATCH(C397,$I$6:$I$10,0),"Invalid answer"))))</x:f>
      </x:c>
      <x:c r="E397" s="2" t="str">
        <x:f>IF(B397="","",IF(C397="","Missing",IF(C397="Not applicable","Not applicable",IF(ISNUMBER(D397),"Valid","Invalid answer"))))</x:f>
      </x:c>
      <x:c r="F397" s="1"/>
      <x:c r="G397" s="1"/>
      <x:c r="H397" s="1"/>
      <x:c r="I397" s="1"/>
    </x:row>
    <x:row r="398">
      <x:c r="A398" s="18"/>
      <x:c r="B398" s="18"/>
      <x:c r="C398" s="18"/>
      <x:c r="D398" s="2" t="str">
        <x:f>IF(B398="","",IF(C398="","",IF(C398="Not applicable","",_xlfn.IFNA(MATCH(C398,$I$6:$I$10,0),"Invalid answer"))))</x:f>
      </x:c>
      <x:c r="E398" s="2" t="str">
        <x:f>IF(B398="","",IF(C398="","Missing",IF(C398="Not applicable","Not applicable",IF(ISNUMBER(D398),"Valid","Invalid answer"))))</x:f>
      </x:c>
      <x:c r="F398" s="1"/>
      <x:c r="G398" s="1"/>
      <x:c r="H398" s="1"/>
      <x:c r="I398" s="1"/>
    </x:row>
    <x:row r="399">
      <x:c r="A399" s="18"/>
      <x:c r="B399" s="18"/>
      <x:c r="C399" s="18"/>
      <x:c r="D399" s="2" t="str">
        <x:f>IF(B399="","",IF(C399="","",IF(C399="Not applicable","",_xlfn.IFNA(MATCH(C399,$I$6:$I$10,0),"Invalid answer"))))</x:f>
      </x:c>
      <x:c r="E399" s="2" t="str">
        <x:f>IF(B399="","",IF(C399="","Missing",IF(C399="Not applicable","Not applicable",IF(ISNUMBER(D399),"Valid","Invalid answer"))))</x:f>
      </x:c>
      <x:c r="F399" s="1"/>
      <x:c r="G399" s="1"/>
      <x:c r="H399" s="1"/>
      <x:c r="I399" s="1"/>
    </x:row>
    <x:row r="400">
      <x:c r="A400" s="18"/>
      <x:c r="B400" s="18"/>
      <x:c r="C400" s="18"/>
      <x:c r="D400" s="2" t="str">
        <x:f>IF(B400="","",IF(C400="","",IF(C400="Not applicable","",_xlfn.IFNA(MATCH(C400,$I$6:$I$10,0),"Invalid answer"))))</x:f>
      </x:c>
      <x:c r="E400" s="2" t="str">
        <x:f>IF(B400="","",IF(C400="","Missing",IF(C400="Not applicable","Not applicable",IF(ISNUMBER(D400),"Valid","Invalid answer"))))</x:f>
      </x:c>
      <x:c r="F400" s="1"/>
      <x:c r="G400" s="1"/>
      <x:c r="H400" s="1"/>
      <x:c r="I400" s="1"/>
    </x:row>
    <x:row r="401">
      <x:c r="A401" s="18"/>
      <x:c r="B401" s="18"/>
      <x:c r="C401" s="18"/>
      <x:c r="D401" s="2" t="str">
        <x:f>IF(B401="","",IF(C401="","",IF(C401="Not applicable","",_xlfn.IFNA(MATCH(C401,$I$6:$I$10,0),"Invalid answer"))))</x:f>
      </x:c>
      <x:c r="E401" s="2" t="str">
        <x:f>IF(B401="","",IF(C401="","Missing",IF(C401="Not applicable","Not applicable",IF(ISNUMBER(D401),"Valid","Invalid answer"))))</x:f>
      </x:c>
      <x:c r="F401" s="1"/>
      <x:c r="G401" s="1"/>
      <x:c r="H401" s="1"/>
      <x:c r="I401" s="1"/>
    </x:row>
    <x:row r="402">
      <x:c r="A402" s="18"/>
      <x:c r="B402" s="18"/>
      <x:c r="C402" s="18"/>
      <x:c r="D402" s="2" t="str">
        <x:f>IF(B402="","",IF(C402="","",IF(C402="Not applicable","",_xlfn.IFNA(MATCH(C402,$I$6:$I$10,0),"Invalid answer"))))</x:f>
      </x:c>
      <x:c r="E402" s="2" t="str">
        <x:f>IF(B402="","",IF(C402="","Missing",IF(C402="Not applicable","Not applicable",IF(ISNUMBER(D402),"Valid","Invalid answer"))))</x:f>
      </x:c>
      <x:c r="F402" s="1"/>
      <x:c r="G402" s="1"/>
      <x:c r="H402" s="1"/>
      <x:c r="I402" s="1"/>
    </x:row>
    <x:row r="403">
      <x:c r="A403" s="18"/>
      <x:c r="B403" s="18"/>
      <x:c r="C403" s="18"/>
      <x:c r="D403" s="2" t="str">
        <x:f>IF(B403="","",IF(C403="","",IF(C403="Not applicable","",_xlfn.IFNA(MATCH(C403,$I$6:$I$10,0),"Invalid answer"))))</x:f>
      </x:c>
      <x:c r="E403" s="2" t="str">
        <x:f>IF(B403="","",IF(C403="","Missing",IF(C403="Not applicable","Not applicable",IF(ISNUMBER(D403),"Valid","Invalid answer"))))</x:f>
      </x:c>
      <x:c r="F403" s="1"/>
      <x:c r="G403" s="1"/>
      <x:c r="H403" s="1"/>
      <x:c r="I403" s="1"/>
    </x:row>
    <x:row r="404">
      <x:c r="A404" s="18"/>
      <x:c r="B404" s="18"/>
      <x:c r="C404" s="18"/>
      <x:c r="D404" s="2" t="str">
        <x:f>IF(B404="","",IF(C404="","",IF(C404="Not applicable","",_xlfn.IFNA(MATCH(C404,$I$6:$I$10,0),"Invalid answer"))))</x:f>
      </x:c>
      <x:c r="E404" s="2" t="str">
        <x:f>IF(B404="","",IF(C404="","Missing",IF(C404="Not applicable","Not applicable",IF(ISNUMBER(D404),"Valid","Invalid answer"))))</x:f>
      </x:c>
      <x:c r="F404" s="1"/>
      <x:c r="G404" s="1"/>
      <x:c r="H404" s="1"/>
      <x:c r="I404" s="1"/>
    </x:row>
    <x:row r="405">
      <x:c r="A405" s="18"/>
      <x:c r="B405" s="18"/>
      <x:c r="C405" s="18"/>
      <x:c r="D405" s="2" t="str">
        <x:f>IF(B405="","",IF(C405="","",IF(C405="Not applicable","",_xlfn.IFNA(MATCH(C405,$I$6:$I$10,0),"Invalid answer"))))</x:f>
      </x:c>
      <x:c r="E405" s="2" t="str">
        <x:f>IF(B405="","",IF(C405="","Missing",IF(C405="Not applicable","Not applicable",IF(ISNUMBER(D405),"Valid","Invalid answer"))))</x:f>
      </x:c>
      <x:c r="F405" s="1"/>
      <x:c r="G405" s="1"/>
      <x:c r="H405" s="1"/>
      <x:c r="I405" s="1"/>
    </x:row>
    <x:row r="406">
      <x:c r="A406" s="18"/>
      <x:c r="B406" s="18"/>
      <x:c r="C406" s="18"/>
      <x:c r="D406" s="2" t="str">
        <x:f>IF(B406="","",IF(C406="","",IF(C406="Not applicable","",_xlfn.IFNA(MATCH(C406,$I$6:$I$10,0),"Invalid answer"))))</x:f>
      </x:c>
      <x:c r="E406" s="2" t="str">
        <x:f>IF(B406="","",IF(C406="","Missing",IF(C406="Not applicable","Not applicable",IF(ISNUMBER(D406),"Valid","Invalid answer"))))</x:f>
      </x:c>
      <x:c r="F406" s="1"/>
      <x:c r="G406" s="1"/>
      <x:c r="H406" s="1"/>
      <x:c r="I406" s="1"/>
    </x:row>
    <x:row r="407">
      <x:c r="A407" s="18"/>
      <x:c r="B407" s="18"/>
      <x:c r="C407" s="18"/>
      <x:c r="D407" s="2" t="str">
        <x:f>IF(B407="","",IF(C407="","",IF(C407="Not applicable","",_xlfn.IFNA(MATCH(C407,$I$6:$I$10,0),"Invalid answer"))))</x:f>
      </x:c>
      <x:c r="E407" s="2" t="str">
        <x:f>IF(B407="","",IF(C407="","Missing",IF(C407="Not applicable","Not applicable",IF(ISNUMBER(D407),"Valid","Invalid answer"))))</x:f>
      </x:c>
      <x:c r="F407" s="1"/>
      <x:c r="G407" s="1"/>
      <x:c r="H407" s="1"/>
      <x:c r="I407" s="1"/>
    </x:row>
    <x:row r="408">
      <x:c r="A408" s="18"/>
      <x:c r="B408" s="18"/>
      <x:c r="C408" s="18"/>
      <x:c r="D408" s="2" t="str">
        <x:f>IF(B408="","",IF(C408="","",IF(C408="Not applicable","",_xlfn.IFNA(MATCH(C408,$I$6:$I$10,0),"Invalid answer"))))</x:f>
      </x:c>
      <x:c r="E408" s="2" t="str">
        <x:f>IF(B408="","",IF(C408="","Missing",IF(C408="Not applicable","Not applicable",IF(ISNUMBER(D408),"Valid","Invalid answer"))))</x:f>
      </x:c>
      <x:c r="F408" s="1"/>
      <x:c r="G408" s="1"/>
      <x:c r="H408" s="1"/>
      <x:c r="I408" s="1"/>
    </x:row>
    <x:row r="409">
      <x:c r="A409" s="18"/>
      <x:c r="B409" s="18"/>
      <x:c r="C409" s="18"/>
      <x:c r="D409" s="2" t="str">
        <x:f>IF(B409="","",IF(C409="","",IF(C409="Not applicable","",_xlfn.IFNA(MATCH(C409,$I$6:$I$10,0),"Invalid answer"))))</x:f>
      </x:c>
      <x:c r="E409" s="2" t="str">
        <x:f>IF(B409="","",IF(C409="","Missing",IF(C409="Not applicable","Not applicable",IF(ISNUMBER(D409),"Valid","Invalid answer"))))</x:f>
      </x:c>
      <x:c r="F409" s="1"/>
      <x:c r="G409" s="1"/>
      <x:c r="H409" s="1"/>
      <x:c r="I409" s="1"/>
    </x:row>
    <x:row r="410">
      <x:c r="A410" s="18"/>
      <x:c r="B410" s="18"/>
      <x:c r="C410" s="18"/>
      <x:c r="D410" s="2" t="str">
        <x:f>IF(B410="","",IF(C410="","",IF(C410="Not applicable","",_xlfn.IFNA(MATCH(C410,$I$6:$I$10,0),"Invalid answer"))))</x:f>
      </x:c>
      <x:c r="E410" s="2" t="str">
        <x:f>IF(B410="","",IF(C410="","Missing",IF(C410="Not applicable","Not applicable",IF(ISNUMBER(D410),"Valid","Invalid answer"))))</x:f>
      </x:c>
      <x:c r="F410" s="1"/>
      <x:c r="G410" s="1"/>
      <x:c r="H410" s="1"/>
      <x:c r="I410" s="1"/>
    </x:row>
    <x:row r="411">
      <x:c r="A411" s="18"/>
      <x:c r="B411" s="18"/>
      <x:c r="C411" s="18"/>
      <x:c r="D411" s="2" t="str">
        <x:f>IF(B411="","",IF(C411="","",IF(C411="Not applicable","",_xlfn.IFNA(MATCH(C411,$I$6:$I$10,0),"Invalid answer"))))</x:f>
      </x:c>
      <x:c r="E411" s="2" t="str">
        <x:f>IF(B411="","",IF(C411="","Missing",IF(C411="Not applicable","Not applicable",IF(ISNUMBER(D411),"Valid","Invalid answer"))))</x:f>
      </x:c>
      <x:c r="F411" s="1"/>
      <x:c r="G411" s="1"/>
      <x:c r="H411" s="1"/>
      <x:c r="I411" s="1"/>
    </x:row>
    <x:row r="412">
      <x:c r="A412" s="18"/>
      <x:c r="B412" s="18"/>
      <x:c r="C412" s="18"/>
      <x:c r="D412" s="2" t="str">
        <x:f>IF(B412="","",IF(C412="","",IF(C412="Not applicable","",_xlfn.IFNA(MATCH(C412,$I$6:$I$10,0),"Invalid answer"))))</x:f>
      </x:c>
      <x:c r="E412" s="2" t="str">
        <x:f>IF(B412="","",IF(C412="","Missing",IF(C412="Not applicable","Not applicable",IF(ISNUMBER(D412),"Valid","Invalid answer"))))</x:f>
      </x:c>
      <x:c r="F412" s="1"/>
      <x:c r="G412" s="1"/>
      <x:c r="H412" s="1"/>
      <x:c r="I412" s="1"/>
    </x:row>
    <x:row r="413">
      <x:c r="A413" s="18"/>
      <x:c r="B413" s="18"/>
      <x:c r="C413" s="18"/>
      <x:c r="D413" s="2" t="str">
        <x:f>IF(B413="","",IF(C413="","",IF(C413="Not applicable","",_xlfn.IFNA(MATCH(C413,$I$6:$I$10,0),"Invalid answer"))))</x:f>
      </x:c>
      <x:c r="E413" s="2" t="str">
        <x:f>IF(B413="","",IF(C413="","Missing",IF(C413="Not applicable","Not applicable",IF(ISNUMBER(D413),"Valid","Invalid answer"))))</x:f>
      </x:c>
      <x:c r="F413" s="1"/>
      <x:c r="G413" s="1"/>
      <x:c r="H413" s="1"/>
      <x:c r="I413" s="1"/>
    </x:row>
    <x:row r="414">
      <x:c r="A414" s="18"/>
      <x:c r="B414" s="18"/>
      <x:c r="C414" s="18"/>
      <x:c r="D414" s="2" t="str">
        <x:f>IF(B414="","",IF(C414="","",IF(C414="Not applicable","",_xlfn.IFNA(MATCH(C414,$I$6:$I$10,0),"Invalid answer"))))</x:f>
      </x:c>
      <x:c r="E414" s="2" t="str">
        <x:f>IF(B414="","",IF(C414="","Missing",IF(C414="Not applicable","Not applicable",IF(ISNUMBER(D414),"Valid","Invalid answer"))))</x:f>
      </x:c>
      <x:c r="F414" s="1"/>
      <x:c r="G414" s="1"/>
      <x:c r="H414" s="1"/>
      <x:c r="I414" s="1"/>
    </x:row>
    <x:row r="415">
      <x:c r="A415" s="18"/>
      <x:c r="B415" s="18"/>
      <x:c r="C415" s="18"/>
      <x:c r="D415" s="2" t="str">
        <x:f>IF(B415="","",IF(C415="","",IF(C415="Not applicable","",_xlfn.IFNA(MATCH(C415,$I$6:$I$10,0),"Invalid answer"))))</x:f>
      </x:c>
      <x:c r="E415" s="2" t="str">
        <x:f>IF(B415="","",IF(C415="","Missing",IF(C415="Not applicable","Not applicable",IF(ISNUMBER(D415),"Valid","Invalid answer"))))</x:f>
      </x:c>
      <x:c r="F415" s="1"/>
      <x:c r="G415" s="1"/>
      <x:c r="H415" s="1"/>
      <x:c r="I415" s="1"/>
    </x:row>
    <x:row r="416">
      <x:c r="A416" s="18"/>
      <x:c r="B416" s="18"/>
      <x:c r="C416" s="18"/>
      <x:c r="D416" s="2" t="str">
        <x:f>IF(B416="","",IF(C416="","",IF(C416="Not applicable","",_xlfn.IFNA(MATCH(C416,$I$6:$I$10,0),"Invalid answer"))))</x:f>
      </x:c>
      <x:c r="E416" s="2" t="str">
        <x:f>IF(B416="","",IF(C416="","Missing",IF(C416="Not applicable","Not applicable",IF(ISNUMBER(D416),"Valid","Invalid answer"))))</x:f>
      </x:c>
      <x:c r="F416" s="1"/>
      <x:c r="G416" s="1"/>
      <x:c r="H416" s="1"/>
      <x:c r="I416" s="1"/>
    </x:row>
    <x:row r="417">
      <x:c r="A417" s="18"/>
      <x:c r="B417" s="18"/>
      <x:c r="C417" s="18"/>
      <x:c r="D417" s="2" t="str">
        <x:f>IF(B417="","",IF(C417="","",IF(C417="Not applicable","",_xlfn.IFNA(MATCH(C417,$I$6:$I$10,0),"Invalid answer"))))</x:f>
      </x:c>
      <x:c r="E417" s="2" t="str">
        <x:f>IF(B417="","",IF(C417="","Missing",IF(C417="Not applicable","Not applicable",IF(ISNUMBER(D417),"Valid","Invalid answer"))))</x:f>
      </x:c>
      <x:c r="F417" s="1"/>
      <x:c r="G417" s="1"/>
      <x:c r="H417" s="1"/>
      <x:c r="I417" s="1"/>
    </x:row>
    <x:row r="418">
      <x:c r="A418" s="18"/>
      <x:c r="B418" s="18"/>
      <x:c r="C418" s="18"/>
      <x:c r="D418" s="2" t="str">
        <x:f>IF(B418="","",IF(C418="","",IF(C418="Not applicable","",_xlfn.IFNA(MATCH(C418,$I$6:$I$10,0),"Invalid answer"))))</x:f>
      </x:c>
      <x:c r="E418" s="2" t="str">
        <x:f>IF(B418="","",IF(C418="","Missing",IF(C418="Not applicable","Not applicable",IF(ISNUMBER(D418),"Valid","Invalid answer"))))</x:f>
      </x:c>
      <x:c r="F418" s="1"/>
      <x:c r="G418" s="1"/>
      <x:c r="H418" s="1"/>
      <x:c r="I418" s="1"/>
    </x:row>
    <x:row r="419">
      <x:c r="A419" s="18"/>
      <x:c r="B419" s="18"/>
      <x:c r="C419" s="18"/>
      <x:c r="D419" s="2" t="str">
        <x:f>IF(B419="","",IF(C419="","",IF(C419="Not applicable","",_xlfn.IFNA(MATCH(C419,$I$6:$I$10,0),"Invalid answer"))))</x:f>
      </x:c>
      <x:c r="E419" s="2" t="str">
        <x:f>IF(B419="","",IF(C419="","Missing",IF(C419="Not applicable","Not applicable",IF(ISNUMBER(D419),"Valid","Invalid answer"))))</x:f>
      </x:c>
      <x:c r="F419" s="1"/>
      <x:c r="G419" s="1"/>
      <x:c r="H419" s="1"/>
      <x:c r="I419" s="1"/>
    </x:row>
    <x:row r="420">
      <x:c r="A420" s="18"/>
      <x:c r="B420" s="18"/>
      <x:c r="C420" s="18"/>
      <x:c r="D420" s="2" t="str">
        <x:f>IF(B420="","",IF(C420="","",IF(C420="Not applicable","",_xlfn.IFNA(MATCH(C420,$I$6:$I$10,0),"Invalid answer"))))</x:f>
      </x:c>
      <x:c r="E420" s="2" t="str">
        <x:f>IF(B420="","",IF(C420="","Missing",IF(C420="Not applicable","Not applicable",IF(ISNUMBER(D420),"Valid","Invalid answer"))))</x:f>
      </x:c>
      <x:c r="F420" s="1"/>
      <x:c r="G420" s="1"/>
      <x:c r="H420" s="1"/>
      <x:c r="I420" s="1"/>
    </x:row>
    <x:row r="421">
      <x:c r="A421" s="18"/>
      <x:c r="B421" s="18"/>
      <x:c r="C421" s="18"/>
      <x:c r="D421" s="2" t="str">
        <x:f>IF(B421="","",IF(C421="","",IF(C421="Not applicable","",_xlfn.IFNA(MATCH(C421,$I$6:$I$10,0),"Invalid answer"))))</x:f>
      </x:c>
      <x:c r="E421" s="2" t="str">
        <x:f>IF(B421="","",IF(C421="","Missing",IF(C421="Not applicable","Not applicable",IF(ISNUMBER(D421),"Valid","Invalid answer"))))</x:f>
      </x:c>
      <x:c r="F421" s="1"/>
      <x:c r="G421" s="1"/>
      <x:c r="H421" s="1"/>
      <x:c r="I421" s="1"/>
    </x:row>
    <x:row r="422">
      <x:c r="A422" s="18"/>
      <x:c r="B422" s="18"/>
      <x:c r="C422" s="18"/>
      <x:c r="D422" s="2" t="str">
        <x:f>IF(B422="","",IF(C422="","",IF(C422="Not applicable","",_xlfn.IFNA(MATCH(C422,$I$6:$I$10,0),"Invalid answer"))))</x:f>
      </x:c>
      <x:c r="E422" s="2" t="str">
        <x:f>IF(B422="","",IF(C422="","Missing",IF(C422="Not applicable","Not applicable",IF(ISNUMBER(D422),"Valid","Invalid answer"))))</x:f>
      </x:c>
      <x:c r="F422" s="1"/>
      <x:c r="G422" s="1"/>
      <x:c r="H422" s="1"/>
      <x:c r="I422" s="1"/>
    </x:row>
    <x:row r="423">
      <x:c r="A423" s="18"/>
      <x:c r="B423" s="18"/>
      <x:c r="C423" s="18"/>
      <x:c r="D423" s="2" t="str">
        <x:f>IF(B423="","",IF(C423="","",IF(C423="Not applicable","",_xlfn.IFNA(MATCH(C423,$I$6:$I$10,0),"Invalid answer"))))</x:f>
      </x:c>
      <x:c r="E423" s="2" t="str">
        <x:f>IF(B423="","",IF(C423="","Missing",IF(C423="Not applicable","Not applicable",IF(ISNUMBER(D423),"Valid","Invalid answer"))))</x:f>
      </x:c>
      <x:c r="F423" s="1"/>
      <x:c r="G423" s="1"/>
      <x:c r="H423" s="1"/>
      <x:c r="I423" s="1"/>
    </x:row>
    <x:row r="424">
      <x:c r="A424" s="18"/>
      <x:c r="B424" s="18"/>
      <x:c r="C424" s="18"/>
      <x:c r="D424" s="2" t="str">
        <x:f>IF(B424="","",IF(C424="","",IF(C424="Not applicable","",_xlfn.IFNA(MATCH(C424,$I$6:$I$10,0),"Invalid answer"))))</x:f>
      </x:c>
      <x:c r="E424" s="2" t="str">
        <x:f>IF(B424="","",IF(C424="","Missing",IF(C424="Not applicable","Not applicable",IF(ISNUMBER(D424),"Valid","Invalid answer"))))</x:f>
      </x:c>
      <x:c r="F424" s="1"/>
      <x:c r="G424" s="1"/>
      <x:c r="H424" s="1"/>
      <x:c r="I424" s="1"/>
    </x:row>
    <x:row r="425">
      <x:c r="A425" s="18"/>
      <x:c r="B425" s="18"/>
      <x:c r="C425" s="18"/>
      <x:c r="D425" s="2" t="str">
        <x:f>IF(B425="","",IF(C425="","",IF(C425="Not applicable","",_xlfn.IFNA(MATCH(C425,$I$6:$I$10,0),"Invalid answer"))))</x:f>
      </x:c>
      <x:c r="E425" s="2" t="str">
        <x:f>IF(B425="","",IF(C425="","Missing",IF(C425="Not applicable","Not applicable",IF(ISNUMBER(D425),"Valid","Invalid answer"))))</x:f>
      </x:c>
      <x:c r="F425" s="1"/>
      <x:c r="G425" s="1"/>
      <x:c r="H425" s="1"/>
      <x:c r="I425" s="1"/>
    </x:row>
    <x:row r="426">
      <x:c r="A426" s="18"/>
      <x:c r="B426" s="18"/>
      <x:c r="C426" s="18"/>
      <x:c r="D426" s="2" t="str">
        <x:f>IF(B426="","",IF(C426="","",IF(C426="Not applicable","",_xlfn.IFNA(MATCH(C426,$I$6:$I$10,0),"Invalid answer"))))</x:f>
      </x:c>
      <x:c r="E426" s="2" t="str">
        <x:f>IF(B426="","",IF(C426="","Missing",IF(C426="Not applicable","Not applicable",IF(ISNUMBER(D426),"Valid","Invalid answer"))))</x:f>
      </x:c>
      <x:c r="F426" s="1"/>
      <x:c r="G426" s="1"/>
      <x:c r="H426" s="1"/>
      <x:c r="I426" s="1"/>
    </x:row>
    <x:row r="427">
      <x:c r="A427" s="18"/>
      <x:c r="B427" s="18"/>
      <x:c r="C427" s="18"/>
      <x:c r="D427" s="2" t="str">
        <x:f>IF(B427="","",IF(C427="","",IF(C427="Not applicable","",_xlfn.IFNA(MATCH(C427,$I$6:$I$10,0),"Invalid answer"))))</x:f>
      </x:c>
      <x:c r="E427" s="2" t="str">
        <x:f>IF(B427="","",IF(C427="","Missing",IF(C427="Not applicable","Not applicable",IF(ISNUMBER(D427),"Valid","Invalid answer"))))</x:f>
      </x:c>
      <x:c r="F427" s="1"/>
      <x:c r="G427" s="1"/>
      <x:c r="H427" s="1"/>
      <x:c r="I427" s="1"/>
    </x:row>
    <x:row r="428">
      <x:c r="A428" s="18"/>
      <x:c r="B428" s="18"/>
      <x:c r="C428" s="18"/>
      <x:c r="D428" s="2" t="str">
        <x:f>IF(B428="","",IF(C428="","",IF(C428="Not applicable","",_xlfn.IFNA(MATCH(C428,$I$6:$I$10,0),"Invalid answer"))))</x:f>
      </x:c>
      <x:c r="E428" s="2" t="str">
        <x:f>IF(B428="","",IF(C428="","Missing",IF(C428="Not applicable","Not applicable",IF(ISNUMBER(D428),"Valid","Invalid answer"))))</x:f>
      </x:c>
      <x:c r="F428" s="1"/>
      <x:c r="G428" s="1"/>
      <x:c r="H428" s="1"/>
      <x:c r="I428" s="1"/>
    </x:row>
    <x:row r="429">
      <x:c r="A429" s="18"/>
      <x:c r="B429" s="18"/>
      <x:c r="C429" s="18"/>
      <x:c r="D429" s="2" t="str">
        <x:f>IF(B429="","",IF(C429="","",IF(C429="Not applicable","",_xlfn.IFNA(MATCH(C429,$I$6:$I$10,0),"Invalid answer"))))</x:f>
      </x:c>
      <x:c r="E429" s="2" t="str">
        <x:f>IF(B429="","",IF(C429="","Missing",IF(C429="Not applicable","Not applicable",IF(ISNUMBER(D429),"Valid","Invalid answer"))))</x:f>
      </x:c>
      <x:c r="F429" s="1"/>
      <x:c r="G429" s="1"/>
      <x:c r="H429" s="1"/>
      <x:c r="I429" s="1"/>
    </x:row>
    <x:row r="430">
      <x:c r="A430" s="18"/>
      <x:c r="B430" s="18"/>
      <x:c r="C430" s="18"/>
      <x:c r="D430" s="2" t="str">
        <x:f>IF(B430="","",IF(C430="","",IF(C430="Not applicable","",_xlfn.IFNA(MATCH(C430,$I$6:$I$10,0),"Invalid answer"))))</x:f>
      </x:c>
      <x:c r="E430" s="2" t="str">
        <x:f>IF(B430="","",IF(C430="","Missing",IF(C430="Not applicable","Not applicable",IF(ISNUMBER(D430),"Valid","Invalid answer"))))</x:f>
      </x:c>
      <x:c r="F430" s="1"/>
      <x:c r="G430" s="1"/>
      <x:c r="H430" s="1"/>
      <x:c r="I430" s="1"/>
    </x:row>
    <x:row r="431">
      <x:c r="A431" s="18"/>
      <x:c r="B431" s="18"/>
      <x:c r="C431" s="18"/>
      <x:c r="D431" s="2" t="str">
        <x:f>IF(B431="","",IF(C431="","",IF(C431="Not applicable","",_xlfn.IFNA(MATCH(C431,$I$6:$I$10,0),"Invalid answer"))))</x:f>
      </x:c>
      <x:c r="E431" s="2" t="str">
        <x:f>IF(B431="","",IF(C431="","Missing",IF(C431="Not applicable","Not applicable",IF(ISNUMBER(D431),"Valid","Invalid answer"))))</x:f>
      </x:c>
      <x:c r="F431" s="1"/>
      <x:c r="G431" s="1"/>
      <x:c r="H431" s="1"/>
      <x:c r="I431" s="1"/>
    </x:row>
    <x:row r="432">
      <x:c r="A432" s="18"/>
      <x:c r="B432" s="18"/>
      <x:c r="C432" s="18"/>
      <x:c r="D432" s="2" t="str">
        <x:f>IF(B432="","",IF(C432="","",IF(C432="Not applicable","",_xlfn.IFNA(MATCH(C432,$I$6:$I$10,0),"Invalid answer"))))</x:f>
      </x:c>
      <x:c r="E432" s="2" t="str">
        <x:f>IF(B432="","",IF(C432="","Missing",IF(C432="Not applicable","Not applicable",IF(ISNUMBER(D432),"Valid","Invalid answer"))))</x:f>
      </x:c>
      <x:c r="F432" s="1"/>
      <x:c r="G432" s="1"/>
      <x:c r="H432" s="1"/>
      <x:c r="I432" s="1"/>
    </x:row>
    <x:row r="433">
      <x:c r="A433" s="18"/>
      <x:c r="B433" s="18"/>
      <x:c r="C433" s="18"/>
      <x:c r="D433" s="2" t="str">
        <x:f>IF(B433="","",IF(C433="","",IF(C433="Not applicable","",_xlfn.IFNA(MATCH(C433,$I$6:$I$10,0),"Invalid answer"))))</x:f>
      </x:c>
      <x:c r="E433" s="2" t="str">
        <x:f>IF(B433="","",IF(C433="","Missing",IF(C433="Not applicable","Not applicable",IF(ISNUMBER(D433),"Valid","Invalid answer"))))</x:f>
      </x:c>
      <x:c r="F433" s="1"/>
      <x:c r="G433" s="1"/>
      <x:c r="H433" s="1"/>
      <x:c r="I433" s="1"/>
    </x:row>
    <x:row r="434">
      <x:c r="A434" s="18"/>
      <x:c r="B434" s="18"/>
      <x:c r="C434" s="18"/>
      <x:c r="D434" s="2" t="str">
        <x:f>IF(B434="","",IF(C434="","",IF(C434="Not applicable","",_xlfn.IFNA(MATCH(C434,$I$6:$I$10,0),"Invalid answer"))))</x:f>
      </x:c>
      <x:c r="E434" s="2" t="str">
        <x:f>IF(B434="","",IF(C434="","Missing",IF(C434="Not applicable","Not applicable",IF(ISNUMBER(D434),"Valid","Invalid answer"))))</x:f>
      </x:c>
      <x:c r="F434" s="1"/>
      <x:c r="G434" s="1"/>
      <x:c r="H434" s="1"/>
      <x:c r="I434" s="1"/>
    </x:row>
    <x:row r="435">
      <x:c r="A435" s="18"/>
      <x:c r="B435" s="18"/>
      <x:c r="C435" s="18"/>
      <x:c r="D435" s="2" t="str">
        <x:f>IF(B435="","",IF(C435="","",IF(C435="Not applicable","",_xlfn.IFNA(MATCH(C435,$I$6:$I$10,0),"Invalid answer"))))</x:f>
      </x:c>
      <x:c r="E435" s="2" t="str">
        <x:f>IF(B435="","",IF(C435="","Missing",IF(C435="Not applicable","Not applicable",IF(ISNUMBER(D435),"Valid","Invalid answer"))))</x:f>
      </x:c>
      <x:c r="F435" s="1"/>
      <x:c r="G435" s="1"/>
      <x:c r="H435" s="1"/>
      <x:c r="I435" s="1"/>
    </x:row>
    <x:row r="436">
      <x:c r="A436" s="18"/>
      <x:c r="B436" s="18"/>
      <x:c r="C436" s="18"/>
      <x:c r="D436" s="2" t="str">
        <x:f>IF(B436="","",IF(C436="","",IF(C436="Not applicable","",_xlfn.IFNA(MATCH(C436,$I$6:$I$10,0),"Invalid answer"))))</x:f>
      </x:c>
      <x:c r="E436" s="2" t="str">
        <x:f>IF(B436="","",IF(C436="","Missing",IF(C436="Not applicable","Not applicable",IF(ISNUMBER(D436),"Valid","Invalid answer"))))</x:f>
      </x:c>
      <x:c r="F436" s="1"/>
      <x:c r="G436" s="1"/>
      <x:c r="H436" s="1"/>
      <x:c r="I436" s="1"/>
    </x:row>
    <x:row r="437">
      <x:c r="A437" s="18"/>
      <x:c r="B437" s="18"/>
      <x:c r="C437" s="18"/>
      <x:c r="D437" s="2" t="str">
        <x:f>IF(B437="","",IF(C437="","",IF(C437="Not applicable","",_xlfn.IFNA(MATCH(C437,$I$6:$I$10,0),"Invalid answer"))))</x:f>
      </x:c>
      <x:c r="E437" s="2" t="str">
        <x:f>IF(B437="","",IF(C437="","Missing",IF(C437="Not applicable","Not applicable",IF(ISNUMBER(D437),"Valid","Invalid answer"))))</x:f>
      </x:c>
      <x:c r="F437" s="1"/>
      <x:c r="G437" s="1"/>
      <x:c r="H437" s="1"/>
      <x:c r="I437" s="1"/>
    </x:row>
    <x:row r="438">
      <x:c r="A438" s="18"/>
      <x:c r="B438" s="18"/>
      <x:c r="C438" s="18"/>
      <x:c r="D438" s="2" t="str">
        <x:f>IF(B438="","",IF(C438="","",IF(C438="Not applicable","",_xlfn.IFNA(MATCH(C438,$I$6:$I$10,0),"Invalid answer"))))</x:f>
      </x:c>
      <x:c r="E438" s="2" t="str">
        <x:f>IF(B438="","",IF(C438="","Missing",IF(C438="Not applicable","Not applicable",IF(ISNUMBER(D438),"Valid","Invalid answer"))))</x:f>
      </x:c>
      <x:c r="F438" s="1"/>
      <x:c r="G438" s="1"/>
      <x:c r="H438" s="1"/>
      <x:c r="I438" s="1"/>
    </x:row>
    <x:row r="439">
      <x:c r="A439" s="18"/>
      <x:c r="B439" s="18"/>
      <x:c r="C439" s="18"/>
      <x:c r="D439" s="2" t="str">
        <x:f>IF(B439="","",IF(C439="","",IF(C439="Not applicable","",_xlfn.IFNA(MATCH(C439,$I$6:$I$10,0),"Invalid answer"))))</x:f>
      </x:c>
      <x:c r="E439" s="2" t="str">
        <x:f>IF(B439="","",IF(C439="","Missing",IF(C439="Not applicable","Not applicable",IF(ISNUMBER(D439),"Valid","Invalid answer"))))</x:f>
      </x:c>
      <x:c r="F439" s="1"/>
      <x:c r="G439" s="1"/>
      <x:c r="H439" s="1"/>
      <x:c r="I439" s="1"/>
    </x:row>
    <x:row r="440">
      <x:c r="A440" s="18"/>
      <x:c r="B440" s="18"/>
      <x:c r="C440" s="18"/>
      <x:c r="D440" s="2" t="str">
        <x:f>IF(B440="","",IF(C440="","",IF(C440="Not applicable","",_xlfn.IFNA(MATCH(C440,$I$6:$I$10,0),"Invalid answer"))))</x:f>
      </x:c>
      <x:c r="E440" s="2" t="str">
        <x:f>IF(B440="","",IF(C440="","Missing",IF(C440="Not applicable","Not applicable",IF(ISNUMBER(D440),"Valid","Invalid answer"))))</x:f>
      </x:c>
      <x:c r="F440" s="1"/>
      <x:c r="G440" s="1"/>
      <x:c r="H440" s="1"/>
      <x:c r="I440" s="1"/>
    </x:row>
    <x:row r="441">
      <x:c r="A441" s="18"/>
      <x:c r="B441" s="18"/>
      <x:c r="C441" s="18"/>
      <x:c r="D441" s="2" t="str">
        <x:f>IF(B441="","",IF(C441="","",IF(C441="Not applicable","",_xlfn.IFNA(MATCH(C441,$I$6:$I$10,0),"Invalid answer"))))</x:f>
      </x:c>
      <x:c r="E441" s="2" t="str">
        <x:f>IF(B441="","",IF(C441="","Missing",IF(C441="Not applicable","Not applicable",IF(ISNUMBER(D441),"Valid","Invalid answer"))))</x:f>
      </x:c>
      <x:c r="F441" s="1"/>
      <x:c r="G441" s="1"/>
      <x:c r="H441" s="1"/>
      <x:c r="I441" s="1"/>
    </x:row>
    <x:row r="442">
      <x:c r="A442" s="18"/>
      <x:c r="B442" s="18"/>
      <x:c r="C442" s="18"/>
      <x:c r="D442" s="2" t="str">
        <x:f>IF(B442="","",IF(C442="","",IF(C442="Not applicable","",_xlfn.IFNA(MATCH(C442,$I$6:$I$10,0),"Invalid answer"))))</x:f>
      </x:c>
      <x:c r="E442" s="2" t="str">
        <x:f>IF(B442="","",IF(C442="","Missing",IF(C442="Not applicable","Not applicable",IF(ISNUMBER(D442),"Valid","Invalid answer"))))</x:f>
      </x:c>
      <x:c r="F442" s="1"/>
      <x:c r="G442" s="1"/>
      <x:c r="H442" s="1"/>
      <x:c r="I442" s="1"/>
    </x:row>
    <x:row r="443">
      <x:c r="A443" s="18"/>
      <x:c r="B443" s="18"/>
      <x:c r="C443" s="18"/>
      <x:c r="D443" s="2" t="str">
        <x:f>IF(B443="","",IF(C443="","",IF(C443="Not applicable","",_xlfn.IFNA(MATCH(C443,$I$6:$I$10,0),"Invalid answer"))))</x:f>
      </x:c>
      <x:c r="E443" s="2" t="str">
        <x:f>IF(B443="","",IF(C443="","Missing",IF(C443="Not applicable","Not applicable",IF(ISNUMBER(D443),"Valid","Invalid answer"))))</x:f>
      </x:c>
      <x:c r="F443" s="1"/>
      <x:c r="G443" s="1"/>
      <x:c r="H443" s="1"/>
      <x:c r="I443" s="1"/>
    </x:row>
    <x:row r="444">
      <x:c r="A444" s="18"/>
      <x:c r="B444" s="18"/>
      <x:c r="C444" s="18"/>
      <x:c r="D444" s="2" t="str">
        <x:f>IF(B444="","",IF(C444="","",IF(C444="Not applicable","",_xlfn.IFNA(MATCH(C444,$I$6:$I$10,0),"Invalid answer"))))</x:f>
      </x:c>
      <x:c r="E444" s="2" t="str">
        <x:f>IF(B444="","",IF(C444="","Missing",IF(C444="Not applicable","Not applicable",IF(ISNUMBER(D444),"Valid","Invalid answer"))))</x:f>
      </x:c>
      <x:c r="F444" s="1"/>
      <x:c r="G444" s="1"/>
      <x:c r="H444" s="1"/>
      <x:c r="I444" s="1"/>
    </x:row>
    <x:row r="445">
      <x:c r="A445" s="18"/>
      <x:c r="B445" s="18"/>
      <x:c r="C445" s="18"/>
      <x:c r="D445" s="2" t="str">
        <x:f>IF(B445="","",IF(C445="","",IF(C445="Not applicable","",_xlfn.IFNA(MATCH(C445,$I$6:$I$10,0),"Invalid answer"))))</x:f>
      </x:c>
      <x:c r="E445" s="2" t="str">
        <x:f>IF(B445="","",IF(C445="","Missing",IF(C445="Not applicable","Not applicable",IF(ISNUMBER(D445),"Valid","Invalid answer"))))</x:f>
      </x:c>
      <x:c r="F445" s="1"/>
      <x:c r="G445" s="1"/>
      <x:c r="H445" s="1"/>
      <x:c r="I445" s="1"/>
    </x:row>
    <x:row r="446">
      <x:c r="A446" s="18"/>
      <x:c r="B446" s="18"/>
      <x:c r="C446" s="18"/>
      <x:c r="D446" s="2" t="str">
        <x:f>IF(B446="","",IF(C446="","",IF(C446="Not applicable","",_xlfn.IFNA(MATCH(C446,$I$6:$I$10,0),"Invalid answer"))))</x:f>
      </x:c>
      <x:c r="E446" s="2" t="str">
        <x:f>IF(B446="","",IF(C446="","Missing",IF(C446="Not applicable","Not applicable",IF(ISNUMBER(D446),"Valid","Invalid answer"))))</x:f>
      </x:c>
      <x:c r="F446" s="1"/>
      <x:c r="G446" s="1"/>
      <x:c r="H446" s="1"/>
      <x:c r="I446" s="1"/>
    </x:row>
    <x:row r="447">
      <x:c r="A447" s="18"/>
      <x:c r="B447" s="18"/>
      <x:c r="C447" s="18"/>
      <x:c r="D447" s="2" t="str">
        <x:f>IF(B447="","",IF(C447="","",IF(C447="Not applicable","",_xlfn.IFNA(MATCH(C447,$I$6:$I$10,0),"Invalid answer"))))</x:f>
      </x:c>
      <x:c r="E447" s="2" t="str">
        <x:f>IF(B447="","",IF(C447="","Missing",IF(C447="Not applicable","Not applicable",IF(ISNUMBER(D447),"Valid","Invalid answer"))))</x:f>
      </x:c>
      <x:c r="F447" s="1"/>
      <x:c r="G447" s="1"/>
      <x:c r="H447" s="1"/>
      <x:c r="I447" s="1"/>
    </x:row>
    <x:row r="448">
      <x:c r="A448" s="18"/>
      <x:c r="B448" s="18"/>
      <x:c r="C448" s="18"/>
      <x:c r="D448" s="2" t="str">
        <x:f>IF(B448="","",IF(C448="","",IF(C448="Not applicable","",_xlfn.IFNA(MATCH(C448,$I$6:$I$10,0),"Invalid answer"))))</x:f>
      </x:c>
      <x:c r="E448" s="2" t="str">
        <x:f>IF(B448="","",IF(C448="","Missing",IF(C448="Not applicable","Not applicable",IF(ISNUMBER(D448),"Valid","Invalid answer"))))</x:f>
      </x:c>
      <x:c r="F448" s="1"/>
      <x:c r="G448" s="1"/>
      <x:c r="H448" s="1"/>
      <x:c r="I448" s="1"/>
    </x:row>
    <x:row r="449">
      <x:c r="A449" s="18"/>
      <x:c r="B449" s="18"/>
      <x:c r="C449" s="18"/>
      <x:c r="D449" s="2" t="str">
        <x:f>IF(B449="","",IF(C449="","",IF(C449="Not applicable","",_xlfn.IFNA(MATCH(C449,$I$6:$I$10,0),"Invalid answer"))))</x:f>
      </x:c>
      <x:c r="E449" s="2" t="str">
        <x:f>IF(B449="","",IF(C449="","Missing",IF(C449="Not applicable","Not applicable",IF(ISNUMBER(D449),"Valid","Invalid answer"))))</x:f>
      </x:c>
      <x:c r="F449" s="1"/>
      <x:c r="G449" s="1"/>
      <x:c r="H449" s="1"/>
      <x:c r="I449" s="1"/>
    </x:row>
    <x:row r="450">
      <x:c r="A450" s="18"/>
      <x:c r="B450" s="18"/>
      <x:c r="C450" s="18"/>
      <x:c r="D450" s="2" t="str">
        <x:f>IF(B450="","",IF(C450="","",IF(C450="Not applicable","",_xlfn.IFNA(MATCH(C450,$I$6:$I$10,0),"Invalid answer"))))</x:f>
      </x:c>
      <x:c r="E450" s="2" t="str">
        <x:f>IF(B450="","",IF(C450="","Missing",IF(C450="Not applicable","Not applicable",IF(ISNUMBER(D450),"Valid","Invalid answer"))))</x:f>
      </x:c>
      <x:c r="F450" s="1"/>
      <x:c r="G450" s="1"/>
      <x:c r="H450" s="1"/>
      <x:c r="I450" s="1"/>
    </x:row>
    <x:row r="451">
      <x:c r="A451" s="18"/>
      <x:c r="B451" s="18"/>
      <x:c r="C451" s="18"/>
      <x:c r="D451" s="2" t="str">
        <x:f>IF(B451="","",IF(C451="","",IF(C451="Not applicable","",_xlfn.IFNA(MATCH(C451,$I$6:$I$10,0),"Invalid answer"))))</x:f>
      </x:c>
      <x:c r="E451" s="2" t="str">
        <x:f>IF(B451="","",IF(C451="","Missing",IF(C451="Not applicable","Not applicable",IF(ISNUMBER(D451),"Valid","Invalid answer"))))</x:f>
      </x:c>
      <x:c r="F451" s="1"/>
      <x:c r="G451" s="1"/>
      <x:c r="H451" s="1"/>
      <x:c r="I451" s="1"/>
    </x:row>
    <x:row r="452">
      <x:c r="A452" s="18"/>
      <x:c r="B452" s="18"/>
      <x:c r="C452" s="18"/>
      <x:c r="D452" s="2" t="str">
        <x:f>IF(B452="","",IF(C452="","",IF(C452="Not applicable","",_xlfn.IFNA(MATCH(C452,$I$6:$I$10,0),"Invalid answer"))))</x:f>
      </x:c>
      <x:c r="E452" s="2" t="str">
        <x:f>IF(B452="","",IF(C452="","Missing",IF(C452="Not applicable","Not applicable",IF(ISNUMBER(D452),"Valid","Invalid answer"))))</x:f>
      </x:c>
      <x:c r="F452" s="1"/>
      <x:c r="G452" s="1"/>
      <x:c r="H452" s="1"/>
      <x:c r="I452" s="1"/>
    </x:row>
    <x:row r="453">
      <x:c r="A453" s="18"/>
      <x:c r="B453" s="18"/>
      <x:c r="C453" s="18"/>
      <x:c r="D453" s="2" t="str">
        <x:f>IF(B453="","",IF(C453="","",IF(C453="Not applicable","",_xlfn.IFNA(MATCH(C453,$I$6:$I$10,0),"Invalid answer"))))</x:f>
      </x:c>
      <x:c r="E453" s="2" t="str">
        <x:f>IF(B453="","",IF(C453="","Missing",IF(C453="Not applicable","Not applicable",IF(ISNUMBER(D453),"Valid","Invalid answer"))))</x:f>
      </x:c>
      <x:c r="F453" s="1"/>
      <x:c r="G453" s="1"/>
      <x:c r="H453" s="1"/>
      <x:c r="I453" s="1"/>
    </x:row>
    <x:row r="454">
      <x:c r="A454" s="18"/>
      <x:c r="B454" s="18"/>
      <x:c r="C454" s="18"/>
      <x:c r="D454" s="2" t="str">
        <x:f>IF(B454="","",IF(C454="","",IF(C454="Not applicable","",_xlfn.IFNA(MATCH(C454,$I$6:$I$10,0),"Invalid answer"))))</x:f>
      </x:c>
      <x:c r="E454" s="2" t="str">
        <x:f>IF(B454="","",IF(C454="","Missing",IF(C454="Not applicable","Not applicable",IF(ISNUMBER(D454),"Valid","Invalid answer"))))</x:f>
      </x:c>
      <x:c r="F454" s="1"/>
      <x:c r="G454" s="1"/>
      <x:c r="H454" s="1"/>
      <x:c r="I454" s="1"/>
    </x:row>
    <x:row r="455">
      <x:c r="A455" s="18"/>
      <x:c r="B455" s="18"/>
      <x:c r="C455" s="18"/>
      <x:c r="D455" s="2" t="str">
        <x:f>IF(B455="","",IF(C455="","",IF(C455="Not applicable","",_xlfn.IFNA(MATCH(C455,$I$6:$I$10,0),"Invalid answer"))))</x:f>
      </x:c>
      <x:c r="E455" s="2" t="str">
        <x:f>IF(B455="","",IF(C455="","Missing",IF(C455="Not applicable","Not applicable",IF(ISNUMBER(D455),"Valid","Invalid answer"))))</x:f>
      </x:c>
      <x:c r="F455" s="1"/>
      <x:c r="G455" s="1"/>
      <x:c r="H455" s="1"/>
      <x:c r="I455" s="1"/>
    </x:row>
    <x:row r="456">
      <x:c r="A456" s="18"/>
      <x:c r="B456" s="18"/>
      <x:c r="C456" s="18"/>
      <x:c r="D456" s="2" t="str">
        <x:f>IF(B456="","",IF(C456="","",IF(C456="Not applicable","",_xlfn.IFNA(MATCH(C456,$I$6:$I$10,0),"Invalid answer"))))</x:f>
      </x:c>
      <x:c r="E456" s="2" t="str">
        <x:f>IF(B456="","",IF(C456="","Missing",IF(C456="Not applicable","Not applicable",IF(ISNUMBER(D456),"Valid","Invalid answer"))))</x:f>
      </x:c>
      <x:c r="F456" s="1"/>
      <x:c r="G456" s="1"/>
      <x:c r="H456" s="1"/>
      <x:c r="I456" s="1"/>
    </x:row>
    <x:row r="457">
      <x:c r="A457" s="18"/>
      <x:c r="B457" s="18"/>
      <x:c r="C457" s="18"/>
      <x:c r="D457" s="2" t="str">
        <x:f>IF(B457="","",IF(C457="","",IF(C457="Not applicable","",_xlfn.IFNA(MATCH(C457,$I$6:$I$10,0),"Invalid answer"))))</x:f>
      </x:c>
      <x:c r="E457" s="2" t="str">
        <x:f>IF(B457="","",IF(C457="","Missing",IF(C457="Not applicable","Not applicable",IF(ISNUMBER(D457),"Valid","Invalid answer"))))</x:f>
      </x:c>
      <x:c r="F457" s="1"/>
      <x:c r="G457" s="1"/>
      <x:c r="H457" s="1"/>
      <x:c r="I457" s="1"/>
    </x:row>
    <x:row r="458">
      <x:c r="A458" s="18"/>
      <x:c r="B458" s="18"/>
      <x:c r="C458" s="18"/>
      <x:c r="D458" s="2" t="str">
        <x:f>IF(B458="","",IF(C458="","",IF(C458="Not applicable","",_xlfn.IFNA(MATCH(C458,$I$6:$I$10,0),"Invalid answer"))))</x:f>
      </x:c>
      <x:c r="E458" s="2" t="str">
        <x:f>IF(B458="","",IF(C458="","Missing",IF(C458="Not applicable","Not applicable",IF(ISNUMBER(D458),"Valid","Invalid answer"))))</x:f>
      </x:c>
      <x:c r="F458" s="1"/>
      <x:c r="G458" s="1"/>
      <x:c r="H458" s="1"/>
      <x:c r="I458" s="1"/>
    </x:row>
    <x:row r="459">
      <x:c r="A459" s="18"/>
      <x:c r="B459" s="18"/>
      <x:c r="C459" s="18"/>
      <x:c r="D459" s="2" t="str">
        <x:f>IF(B459="","",IF(C459="","",IF(C459="Not applicable","",_xlfn.IFNA(MATCH(C459,$I$6:$I$10,0),"Invalid answer"))))</x:f>
      </x:c>
      <x:c r="E459" s="2" t="str">
        <x:f>IF(B459="","",IF(C459="","Missing",IF(C459="Not applicable","Not applicable",IF(ISNUMBER(D459),"Valid","Invalid answer"))))</x:f>
      </x:c>
      <x:c r="F459" s="1"/>
      <x:c r="G459" s="1"/>
      <x:c r="H459" s="1"/>
      <x:c r="I459" s="1"/>
    </x:row>
    <x:row r="460">
      <x:c r="A460" s="18"/>
      <x:c r="B460" s="18"/>
      <x:c r="C460" s="18"/>
      <x:c r="D460" s="2" t="str">
        <x:f>IF(B460="","",IF(C460="","",IF(C460="Not applicable","",_xlfn.IFNA(MATCH(C460,$I$6:$I$10,0),"Invalid answer"))))</x:f>
      </x:c>
      <x:c r="E460" s="2" t="str">
        <x:f>IF(B460="","",IF(C460="","Missing",IF(C460="Not applicable","Not applicable",IF(ISNUMBER(D460),"Valid","Invalid answer"))))</x:f>
      </x:c>
      <x:c r="F460" s="1"/>
      <x:c r="G460" s="1"/>
      <x:c r="H460" s="1"/>
      <x:c r="I460" s="1"/>
    </x:row>
    <x:row r="461">
      <x:c r="A461" s="18"/>
      <x:c r="B461" s="18"/>
      <x:c r="C461" s="18"/>
      <x:c r="D461" s="2" t="str">
        <x:f>IF(B461="","",IF(C461="","",IF(C461="Not applicable","",_xlfn.IFNA(MATCH(C461,$I$6:$I$10,0),"Invalid answer"))))</x:f>
      </x:c>
      <x:c r="E461" s="2" t="str">
        <x:f>IF(B461="","",IF(C461="","Missing",IF(C461="Not applicable","Not applicable",IF(ISNUMBER(D461),"Valid","Invalid answer"))))</x:f>
      </x:c>
      <x:c r="F461" s="1"/>
      <x:c r="G461" s="1"/>
      <x:c r="H461" s="1"/>
      <x:c r="I461" s="1"/>
    </x:row>
    <x:row r="462">
      <x:c r="A462" s="18"/>
      <x:c r="B462" s="18"/>
      <x:c r="C462" s="18"/>
      <x:c r="D462" s="2" t="str">
        <x:f>IF(B462="","",IF(C462="","",IF(C462="Not applicable","",_xlfn.IFNA(MATCH(C462,$I$6:$I$10,0),"Invalid answer"))))</x:f>
      </x:c>
      <x:c r="E462" s="2" t="str">
        <x:f>IF(B462="","",IF(C462="","Missing",IF(C462="Not applicable","Not applicable",IF(ISNUMBER(D462),"Valid","Invalid answer"))))</x:f>
      </x:c>
      <x:c r="F462" s="1"/>
      <x:c r="G462" s="1"/>
      <x:c r="H462" s="1"/>
      <x:c r="I462" s="1"/>
    </x:row>
    <x:row r="463">
      <x:c r="A463" s="18"/>
      <x:c r="B463" s="18"/>
      <x:c r="C463" s="18"/>
      <x:c r="D463" s="2" t="str">
        <x:f>IF(B463="","",IF(C463="","",IF(C463="Not applicable","",_xlfn.IFNA(MATCH(C463,$I$6:$I$10,0),"Invalid answer"))))</x:f>
      </x:c>
      <x:c r="E463" s="2" t="str">
        <x:f>IF(B463="","",IF(C463="","Missing",IF(C463="Not applicable","Not applicable",IF(ISNUMBER(D463),"Valid","Invalid answer"))))</x:f>
      </x:c>
      <x:c r="F463" s="1"/>
      <x:c r="G463" s="1"/>
      <x:c r="H463" s="1"/>
      <x:c r="I463" s="1"/>
    </x:row>
    <x:row r="464">
      <x:c r="A464" s="18"/>
      <x:c r="B464" s="18"/>
      <x:c r="C464" s="18"/>
      <x:c r="D464" s="2" t="str">
        <x:f>IF(B464="","",IF(C464="","",IF(C464="Not applicable","",_xlfn.IFNA(MATCH(C464,$I$6:$I$10,0),"Invalid answer"))))</x:f>
      </x:c>
      <x:c r="E464" s="2" t="str">
        <x:f>IF(B464="","",IF(C464="","Missing",IF(C464="Not applicable","Not applicable",IF(ISNUMBER(D464),"Valid","Invalid answer"))))</x:f>
      </x:c>
      <x:c r="F464" s="1"/>
      <x:c r="G464" s="1"/>
      <x:c r="H464" s="1"/>
      <x:c r="I464" s="1"/>
    </x:row>
    <x:row r="465">
      <x:c r="A465" s="18"/>
      <x:c r="B465" s="18"/>
      <x:c r="C465" s="18"/>
      <x:c r="D465" s="2" t="str">
        <x:f>IF(B465="","",IF(C465="","",IF(C465="Not applicable","",_xlfn.IFNA(MATCH(C465,$I$6:$I$10,0),"Invalid answer"))))</x:f>
      </x:c>
      <x:c r="E465" s="2" t="str">
        <x:f>IF(B465="","",IF(C465="","Missing",IF(C465="Not applicable","Not applicable",IF(ISNUMBER(D465),"Valid","Invalid answer"))))</x:f>
      </x:c>
      <x:c r="F465" s="1"/>
      <x:c r="G465" s="1"/>
      <x:c r="H465" s="1"/>
      <x:c r="I465" s="1"/>
    </x:row>
    <x:row r="466">
      <x:c r="A466" s="18"/>
      <x:c r="B466" s="18"/>
      <x:c r="C466" s="18"/>
      <x:c r="D466" s="2" t="str">
        <x:f>IF(B466="","",IF(C466="","",IF(C466="Not applicable","",_xlfn.IFNA(MATCH(C466,$I$6:$I$10,0),"Invalid answer"))))</x:f>
      </x:c>
      <x:c r="E466" s="2" t="str">
        <x:f>IF(B466="","",IF(C466="","Missing",IF(C466="Not applicable","Not applicable",IF(ISNUMBER(D466),"Valid","Invalid answer"))))</x:f>
      </x:c>
      <x:c r="F466" s="1"/>
      <x:c r="G466" s="1"/>
      <x:c r="H466" s="1"/>
      <x:c r="I466" s="1"/>
    </x:row>
    <x:row r="467">
      <x:c r="A467" s="18"/>
      <x:c r="B467" s="18"/>
      <x:c r="C467" s="18"/>
      <x:c r="D467" s="2" t="str">
        <x:f>IF(B467="","",IF(C467="","",IF(C467="Not applicable","",_xlfn.IFNA(MATCH(C467,$I$6:$I$10,0),"Invalid answer"))))</x:f>
      </x:c>
      <x:c r="E467" s="2" t="str">
        <x:f>IF(B467="","",IF(C467="","Missing",IF(C467="Not applicable","Not applicable",IF(ISNUMBER(D467),"Valid","Invalid answer"))))</x:f>
      </x:c>
      <x:c r="F467" s="1"/>
      <x:c r="G467" s="1"/>
      <x:c r="H467" s="1"/>
      <x:c r="I467" s="1"/>
    </x:row>
    <x:row r="468">
      <x:c r="A468" s="18"/>
      <x:c r="B468" s="18"/>
      <x:c r="C468" s="18"/>
      <x:c r="D468" s="2" t="str">
        <x:f>IF(B468="","",IF(C468="","",IF(C468="Not applicable","",_xlfn.IFNA(MATCH(C468,$I$6:$I$10,0),"Invalid answer"))))</x:f>
      </x:c>
      <x:c r="E468" s="2" t="str">
        <x:f>IF(B468="","",IF(C468="","Missing",IF(C468="Not applicable","Not applicable",IF(ISNUMBER(D468),"Valid","Invalid answer"))))</x:f>
      </x:c>
      <x:c r="F468" s="1"/>
      <x:c r="G468" s="1"/>
      <x:c r="H468" s="1"/>
      <x:c r="I468" s="1"/>
    </x:row>
    <x:row r="469">
      <x:c r="A469" s="18"/>
      <x:c r="B469" s="18"/>
      <x:c r="C469" s="18"/>
      <x:c r="D469" s="2" t="str">
        <x:f>IF(B469="","",IF(C469="","",IF(C469="Not applicable","",_xlfn.IFNA(MATCH(C469,$I$6:$I$10,0),"Invalid answer"))))</x:f>
      </x:c>
      <x:c r="E469" s="2" t="str">
        <x:f>IF(B469="","",IF(C469="","Missing",IF(C469="Not applicable","Not applicable",IF(ISNUMBER(D469),"Valid","Invalid answer"))))</x:f>
      </x:c>
      <x:c r="F469" s="1"/>
      <x:c r="G469" s="1"/>
      <x:c r="H469" s="1"/>
      <x:c r="I469" s="1"/>
    </x:row>
    <x:row r="470">
      <x:c r="A470" s="18"/>
      <x:c r="B470" s="18"/>
      <x:c r="C470" s="18"/>
      <x:c r="D470" s="2" t="str">
        <x:f>IF(B470="","",IF(C470="","",IF(C470="Not applicable","",_xlfn.IFNA(MATCH(C470,$I$6:$I$10,0),"Invalid answer"))))</x:f>
      </x:c>
      <x:c r="E470" s="2" t="str">
        <x:f>IF(B470="","",IF(C470="","Missing",IF(C470="Not applicable","Not applicable",IF(ISNUMBER(D470),"Valid","Invalid answer"))))</x:f>
      </x:c>
      <x:c r="F470" s="1"/>
      <x:c r="G470" s="1"/>
      <x:c r="H470" s="1"/>
      <x:c r="I470" s="1"/>
    </x:row>
    <x:row r="471">
      <x:c r="A471" s="18"/>
      <x:c r="B471" s="18"/>
      <x:c r="C471" s="18"/>
      <x:c r="D471" s="2" t="str">
        <x:f>IF(B471="","",IF(C471="","",IF(C471="Not applicable","",_xlfn.IFNA(MATCH(C471,$I$6:$I$10,0),"Invalid answer"))))</x:f>
      </x:c>
      <x:c r="E471" s="2" t="str">
        <x:f>IF(B471="","",IF(C471="","Missing",IF(C471="Not applicable","Not applicable",IF(ISNUMBER(D471),"Valid","Invalid answer"))))</x:f>
      </x:c>
      <x:c r="F471" s="1"/>
      <x:c r="G471" s="1"/>
      <x:c r="H471" s="1"/>
      <x:c r="I471" s="1"/>
    </x:row>
    <x:row r="472">
      <x:c r="A472" s="18"/>
      <x:c r="B472" s="18"/>
      <x:c r="C472" s="18"/>
      <x:c r="D472" s="2" t="str">
        <x:f>IF(B472="","",IF(C472="","",IF(C472="Not applicable","",_xlfn.IFNA(MATCH(C472,$I$6:$I$10,0),"Invalid answer"))))</x:f>
      </x:c>
      <x:c r="E472" s="2" t="str">
        <x:f>IF(B472="","",IF(C472="","Missing",IF(C472="Not applicable","Not applicable",IF(ISNUMBER(D472),"Valid","Invalid answer"))))</x:f>
      </x:c>
      <x:c r="F472" s="1"/>
      <x:c r="G472" s="1"/>
      <x:c r="H472" s="1"/>
      <x:c r="I472" s="1"/>
    </x:row>
    <x:row r="473">
      <x:c r="A473" s="18"/>
      <x:c r="B473" s="18"/>
      <x:c r="C473" s="18"/>
      <x:c r="D473" s="2" t="str">
        <x:f>IF(B473="","",IF(C473="","",IF(C473="Not applicable","",_xlfn.IFNA(MATCH(C473,$I$6:$I$10,0),"Invalid answer"))))</x:f>
      </x:c>
      <x:c r="E473" s="2" t="str">
        <x:f>IF(B473="","",IF(C473="","Missing",IF(C473="Not applicable","Not applicable",IF(ISNUMBER(D473),"Valid","Invalid answer"))))</x:f>
      </x:c>
      <x:c r="F473" s="1"/>
      <x:c r="G473" s="1"/>
      <x:c r="H473" s="1"/>
      <x:c r="I473" s="1"/>
    </x:row>
    <x:row r="474">
      <x:c r="A474" s="18"/>
      <x:c r="B474" s="18"/>
      <x:c r="C474" s="18"/>
      <x:c r="D474" s="2" t="str">
        <x:f>IF(B474="","",IF(C474="","",IF(C474="Not applicable","",_xlfn.IFNA(MATCH(C474,$I$6:$I$10,0),"Invalid answer"))))</x:f>
      </x:c>
      <x:c r="E474" s="2" t="str">
        <x:f>IF(B474="","",IF(C474="","Missing",IF(C474="Not applicable","Not applicable",IF(ISNUMBER(D474),"Valid","Invalid answer"))))</x:f>
      </x:c>
      <x:c r="F474" s="1"/>
      <x:c r="G474" s="1"/>
      <x:c r="H474" s="1"/>
      <x:c r="I474" s="1"/>
    </x:row>
    <x:row r="475">
      <x:c r="A475" s="18"/>
      <x:c r="B475" s="18"/>
      <x:c r="C475" s="18"/>
      <x:c r="D475" s="2" t="str">
        <x:f>IF(B475="","",IF(C475="","",IF(C475="Not applicable","",_xlfn.IFNA(MATCH(C475,$I$6:$I$10,0),"Invalid answer"))))</x:f>
      </x:c>
      <x:c r="E475" s="2" t="str">
        <x:f>IF(B475="","",IF(C475="","Missing",IF(C475="Not applicable","Not applicable",IF(ISNUMBER(D475),"Valid","Invalid answer"))))</x:f>
      </x:c>
      <x:c r="F475" s="1"/>
      <x:c r="G475" s="1"/>
      <x:c r="H475" s="1"/>
      <x:c r="I475" s="1"/>
    </x:row>
    <x:row r="476">
      <x:c r="A476" s="18"/>
      <x:c r="B476" s="18"/>
      <x:c r="C476" s="18"/>
      <x:c r="D476" s="2" t="str">
        <x:f>IF(B476="","",IF(C476="","",IF(C476="Not applicable","",_xlfn.IFNA(MATCH(C476,$I$6:$I$10,0),"Invalid answer"))))</x:f>
      </x:c>
      <x:c r="E476" s="2" t="str">
        <x:f>IF(B476="","",IF(C476="","Missing",IF(C476="Not applicable","Not applicable",IF(ISNUMBER(D476),"Valid","Invalid answer"))))</x:f>
      </x:c>
      <x:c r="F476" s="1"/>
      <x:c r="G476" s="1"/>
      <x:c r="H476" s="1"/>
      <x:c r="I476" s="1"/>
    </x:row>
    <x:row r="477">
      <x:c r="A477" s="18"/>
      <x:c r="B477" s="18"/>
      <x:c r="C477" s="18"/>
      <x:c r="D477" s="2" t="str">
        <x:f>IF(B477="","",IF(C477="","",IF(C477="Not applicable","",_xlfn.IFNA(MATCH(C477,$I$6:$I$10,0),"Invalid answer"))))</x:f>
      </x:c>
      <x:c r="E477" s="2" t="str">
        <x:f>IF(B477="","",IF(C477="","Missing",IF(C477="Not applicable","Not applicable",IF(ISNUMBER(D477),"Valid","Invalid answer"))))</x:f>
      </x:c>
      <x:c r="F477" s="1"/>
      <x:c r="G477" s="1"/>
      <x:c r="H477" s="1"/>
      <x:c r="I477" s="1"/>
    </x:row>
    <x:row r="478">
      <x:c r="A478" s="18"/>
      <x:c r="B478" s="18"/>
      <x:c r="C478" s="18"/>
      <x:c r="D478" s="2" t="str">
        <x:f>IF(B478="","",IF(C478="","",IF(C478="Not applicable","",_xlfn.IFNA(MATCH(C478,$I$6:$I$10,0),"Invalid answer"))))</x:f>
      </x:c>
      <x:c r="E478" s="2" t="str">
        <x:f>IF(B478="","",IF(C478="","Missing",IF(C478="Not applicable","Not applicable",IF(ISNUMBER(D478),"Valid","Invalid answer"))))</x:f>
      </x:c>
      <x:c r="F478" s="1"/>
      <x:c r="G478" s="1"/>
      <x:c r="H478" s="1"/>
      <x:c r="I478" s="1"/>
    </x:row>
    <x:row r="479">
      <x:c r="A479" s="18"/>
      <x:c r="B479" s="18"/>
      <x:c r="C479" s="18"/>
      <x:c r="D479" s="2" t="str">
        <x:f>IF(B479="","",IF(C479="","",IF(C479="Not applicable","",_xlfn.IFNA(MATCH(C479,$I$6:$I$10,0),"Invalid answer"))))</x:f>
      </x:c>
      <x:c r="E479" s="2" t="str">
        <x:f>IF(B479="","",IF(C479="","Missing",IF(C479="Not applicable","Not applicable",IF(ISNUMBER(D479),"Valid","Invalid answer"))))</x:f>
      </x:c>
      <x:c r="F479" s="1"/>
      <x:c r="G479" s="1"/>
      <x:c r="H479" s="1"/>
      <x:c r="I479" s="1"/>
    </x:row>
    <x:row r="480">
      <x:c r="A480" s="18"/>
      <x:c r="B480" s="18"/>
      <x:c r="C480" s="18"/>
      <x:c r="D480" s="2" t="str">
        <x:f>IF(B480="","",IF(C480="","",IF(C480="Not applicable","",_xlfn.IFNA(MATCH(C480,$I$6:$I$10,0),"Invalid answer"))))</x:f>
      </x:c>
      <x:c r="E480" s="2" t="str">
        <x:f>IF(B480="","",IF(C480="","Missing",IF(C480="Not applicable","Not applicable",IF(ISNUMBER(D480),"Valid","Invalid answer"))))</x:f>
      </x:c>
      <x:c r="F480" s="1"/>
      <x:c r="G480" s="1"/>
      <x:c r="H480" s="1"/>
      <x:c r="I480" s="1"/>
    </x:row>
    <x:row r="481">
      <x:c r="A481" s="18"/>
      <x:c r="B481" s="18"/>
      <x:c r="C481" s="18"/>
      <x:c r="D481" s="2" t="str">
        <x:f>IF(B481="","",IF(C481="","",IF(C481="Not applicable","",_xlfn.IFNA(MATCH(C481,$I$6:$I$10,0),"Invalid answer"))))</x:f>
      </x:c>
      <x:c r="E481" s="2" t="str">
        <x:f>IF(B481="","",IF(C481="","Missing",IF(C481="Not applicable","Not applicable",IF(ISNUMBER(D481),"Valid","Invalid answer"))))</x:f>
      </x:c>
      <x:c r="F481" s="1"/>
      <x:c r="G481" s="1"/>
      <x:c r="H481" s="1"/>
      <x:c r="I481" s="1"/>
    </x:row>
    <x:row r="482">
      <x:c r="A482" s="18"/>
      <x:c r="B482" s="18"/>
      <x:c r="C482" s="18"/>
      <x:c r="D482" s="2" t="str">
        <x:f>IF(B482="","",IF(C482="","",IF(C482="Not applicable","",_xlfn.IFNA(MATCH(C482,$I$6:$I$10,0),"Invalid answer"))))</x:f>
      </x:c>
      <x:c r="E482" s="2" t="str">
        <x:f>IF(B482="","",IF(C482="","Missing",IF(C482="Not applicable","Not applicable",IF(ISNUMBER(D482),"Valid","Invalid answer"))))</x:f>
      </x:c>
      <x:c r="F482" s="1"/>
      <x:c r="G482" s="1"/>
      <x:c r="H482" s="1"/>
      <x:c r="I482" s="1"/>
    </x:row>
    <x:row r="483">
      <x:c r="A483" s="18"/>
      <x:c r="B483" s="18"/>
      <x:c r="C483" s="18"/>
      <x:c r="D483" s="2" t="str">
        <x:f>IF(B483="","",IF(C483="","",IF(C483="Not applicable","",_xlfn.IFNA(MATCH(C483,$I$6:$I$10,0),"Invalid answer"))))</x:f>
      </x:c>
      <x:c r="E483" s="2" t="str">
        <x:f>IF(B483="","",IF(C483="","Missing",IF(C483="Not applicable","Not applicable",IF(ISNUMBER(D483),"Valid","Invalid answer"))))</x:f>
      </x:c>
      <x:c r="F483" s="1"/>
      <x:c r="G483" s="1"/>
      <x:c r="H483" s="1"/>
      <x:c r="I483" s="1"/>
    </x:row>
    <x:row r="484">
      <x:c r="A484" s="18"/>
      <x:c r="B484" s="18"/>
      <x:c r="C484" s="18"/>
      <x:c r="D484" s="2" t="str">
        <x:f>IF(B484="","",IF(C484="","",IF(C484="Not applicable","",_xlfn.IFNA(MATCH(C484,$I$6:$I$10,0),"Invalid answer"))))</x:f>
      </x:c>
      <x:c r="E484" s="2" t="str">
        <x:f>IF(B484="","",IF(C484="","Missing",IF(C484="Not applicable","Not applicable",IF(ISNUMBER(D484),"Valid","Invalid answer"))))</x:f>
      </x:c>
      <x:c r="F484" s="1"/>
      <x:c r="G484" s="1"/>
      <x:c r="H484" s="1"/>
      <x:c r="I484" s="1"/>
    </x:row>
    <x:row r="485">
      <x:c r="A485" s="18"/>
      <x:c r="B485" s="18"/>
      <x:c r="C485" s="18"/>
      <x:c r="D485" s="2" t="str">
        <x:f>IF(B485="","",IF(C485="","",IF(C485="Not applicable","",_xlfn.IFNA(MATCH(C485,$I$6:$I$10,0),"Invalid answer"))))</x:f>
      </x:c>
      <x:c r="E485" s="2" t="str">
        <x:f>IF(B485="","",IF(C485="","Missing",IF(C485="Not applicable","Not applicable",IF(ISNUMBER(D485),"Valid","Invalid answer"))))</x:f>
      </x:c>
      <x:c r="F485" s="1"/>
      <x:c r="G485" s="1"/>
      <x:c r="H485" s="1"/>
      <x:c r="I485" s="1"/>
    </x:row>
    <x:row r="486">
      <x:c r="A486" s="18"/>
      <x:c r="B486" s="18"/>
      <x:c r="C486" s="18"/>
      <x:c r="D486" s="2" t="str">
        <x:f>IF(B486="","",IF(C486="","",IF(C486="Not applicable","",_xlfn.IFNA(MATCH(C486,$I$6:$I$10,0),"Invalid answer"))))</x:f>
      </x:c>
      <x:c r="E486" s="2" t="str">
        <x:f>IF(B486="","",IF(C486="","Missing",IF(C486="Not applicable","Not applicable",IF(ISNUMBER(D486),"Valid","Invalid answer"))))</x:f>
      </x:c>
      <x:c r="F486" s="1"/>
      <x:c r="G486" s="1"/>
      <x:c r="H486" s="1"/>
      <x:c r="I486" s="1"/>
    </x:row>
    <x:row r="487">
      <x:c r="A487" s="18"/>
      <x:c r="B487" s="18"/>
      <x:c r="C487" s="18"/>
      <x:c r="D487" s="2" t="str">
        <x:f>IF(B487="","",IF(C487="","",IF(C487="Not applicable","",_xlfn.IFNA(MATCH(C487,$I$6:$I$10,0),"Invalid answer"))))</x:f>
      </x:c>
      <x:c r="E487" s="2" t="str">
        <x:f>IF(B487="","",IF(C487="","Missing",IF(C487="Not applicable","Not applicable",IF(ISNUMBER(D487),"Valid","Invalid answer"))))</x:f>
      </x:c>
      <x:c r="F487" s="1"/>
      <x:c r="G487" s="1"/>
      <x:c r="H487" s="1"/>
      <x:c r="I487" s="1"/>
    </x:row>
    <x:row r="488">
      <x:c r="A488" s="18"/>
      <x:c r="B488" s="18"/>
      <x:c r="C488" s="18"/>
      <x:c r="D488" s="2" t="str">
        <x:f>IF(B488="","",IF(C488="","",IF(C488="Not applicable","",_xlfn.IFNA(MATCH(C488,$I$6:$I$10,0),"Invalid answer"))))</x:f>
      </x:c>
      <x:c r="E488" s="2" t="str">
        <x:f>IF(B488="","",IF(C488="","Missing",IF(C488="Not applicable","Not applicable",IF(ISNUMBER(D488),"Valid","Invalid answer"))))</x:f>
      </x:c>
      <x:c r="F488" s="1"/>
      <x:c r="G488" s="1"/>
      <x:c r="H488" s="1"/>
      <x:c r="I488" s="1"/>
    </x:row>
    <x:row r="489">
      <x:c r="A489" s="18"/>
      <x:c r="B489" s="18"/>
      <x:c r="C489" s="18"/>
      <x:c r="D489" s="2" t="str">
        <x:f>IF(B489="","",IF(C489="","",IF(C489="Not applicable","",_xlfn.IFNA(MATCH(C489,$I$6:$I$10,0),"Invalid answer"))))</x:f>
      </x:c>
      <x:c r="E489" s="2" t="str">
        <x:f>IF(B489="","",IF(C489="","Missing",IF(C489="Not applicable","Not applicable",IF(ISNUMBER(D489),"Valid","Invalid answer"))))</x:f>
      </x:c>
      <x:c r="F489" s="1"/>
      <x:c r="G489" s="1"/>
      <x:c r="H489" s="1"/>
      <x:c r="I489" s="1"/>
    </x:row>
    <x:row r="490">
      <x:c r="A490" s="18"/>
      <x:c r="B490" s="18"/>
      <x:c r="C490" s="18"/>
      <x:c r="D490" s="2" t="str">
        <x:f>IF(B490="","",IF(C490="","",IF(C490="Not applicable","",_xlfn.IFNA(MATCH(C490,$I$6:$I$10,0),"Invalid answer"))))</x:f>
      </x:c>
      <x:c r="E490" s="2" t="str">
        <x:f>IF(B490="","",IF(C490="","Missing",IF(C490="Not applicable","Not applicable",IF(ISNUMBER(D490),"Valid","Invalid answer"))))</x:f>
      </x:c>
      <x:c r="F490" s="1"/>
      <x:c r="G490" s="1"/>
      <x:c r="H490" s="1"/>
      <x:c r="I490" s="1"/>
    </x:row>
    <x:row r="491">
      <x:c r="A491" s="18"/>
      <x:c r="B491" s="18"/>
      <x:c r="C491" s="18"/>
      <x:c r="D491" s="2" t="str">
        <x:f>IF(B491="","",IF(C491="","",IF(C491="Not applicable","",_xlfn.IFNA(MATCH(C491,$I$6:$I$10,0),"Invalid answer"))))</x:f>
      </x:c>
      <x:c r="E491" s="2" t="str">
        <x:f>IF(B491="","",IF(C491="","Missing",IF(C491="Not applicable","Not applicable",IF(ISNUMBER(D491),"Valid","Invalid answer"))))</x:f>
      </x:c>
      <x:c r="F491" s="1"/>
      <x:c r="G491" s="1"/>
      <x:c r="H491" s="1"/>
      <x:c r="I491" s="1"/>
    </x:row>
    <x:row r="492">
      <x:c r="A492" s="18"/>
      <x:c r="B492" s="18"/>
      <x:c r="C492" s="18"/>
      <x:c r="D492" s="2" t="str">
        <x:f>IF(B492="","",IF(C492="","",IF(C492="Not applicable","",_xlfn.IFNA(MATCH(C492,$I$6:$I$10,0),"Invalid answer"))))</x:f>
      </x:c>
      <x:c r="E492" s="2" t="str">
        <x:f>IF(B492="","",IF(C492="","Missing",IF(C492="Not applicable","Not applicable",IF(ISNUMBER(D492),"Valid","Invalid answer"))))</x:f>
      </x:c>
      <x:c r="F492" s="1"/>
      <x:c r="G492" s="1"/>
      <x:c r="H492" s="1"/>
      <x:c r="I492" s="1"/>
    </x:row>
    <x:row r="493">
      <x:c r="A493" s="18"/>
      <x:c r="B493" s="18"/>
      <x:c r="C493" s="18"/>
      <x:c r="D493" s="2" t="str">
        <x:f>IF(B493="","",IF(C493="","",IF(C493="Not applicable","",_xlfn.IFNA(MATCH(C493,$I$6:$I$10,0),"Invalid answer"))))</x:f>
      </x:c>
      <x:c r="E493" s="2" t="str">
        <x:f>IF(B493="","",IF(C493="","Missing",IF(C493="Not applicable","Not applicable",IF(ISNUMBER(D493),"Valid","Invalid answer"))))</x:f>
      </x:c>
      <x:c r="F493" s="1"/>
      <x:c r="G493" s="1"/>
      <x:c r="H493" s="1"/>
      <x:c r="I493" s="1"/>
    </x:row>
    <x:row r="494">
      <x:c r="A494" s="18"/>
      <x:c r="B494" s="18"/>
      <x:c r="C494" s="18"/>
      <x:c r="D494" s="2" t="str">
        <x:f>IF(B494="","",IF(C494="","",IF(C494="Not applicable","",_xlfn.IFNA(MATCH(C494,$I$6:$I$10,0),"Invalid answer"))))</x:f>
      </x:c>
      <x:c r="E494" s="2" t="str">
        <x:f>IF(B494="","",IF(C494="","Missing",IF(C494="Not applicable","Not applicable",IF(ISNUMBER(D494),"Valid","Invalid answer"))))</x:f>
      </x:c>
      <x:c r="F494" s="1"/>
      <x:c r="G494" s="1"/>
      <x:c r="H494" s="1"/>
      <x:c r="I494" s="1"/>
    </x:row>
    <x:row r="495">
      <x:c r="A495" s="18"/>
      <x:c r="B495" s="18"/>
      <x:c r="C495" s="18"/>
      <x:c r="D495" s="2" t="str">
        <x:f>IF(B495="","",IF(C495="","",IF(C495="Not applicable","",_xlfn.IFNA(MATCH(C495,$I$6:$I$10,0),"Invalid answer"))))</x:f>
      </x:c>
      <x:c r="E495" s="2" t="str">
        <x:f>IF(B495="","",IF(C495="","Missing",IF(C495="Not applicable","Not applicable",IF(ISNUMBER(D495),"Valid","Invalid answer"))))</x:f>
      </x:c>
      <x:c r="F495" s="1"/>
      <x:c r="G495" s="1"/>
      <x:c r="H495" s="1"/>
      <x:c r="I495" s="1"/>
    </x:row>
    <x:row r="496">
      <x:c r="A496" s="18"/>
      <x:c r="B496" s="18"/>
      <x:c r="C496" s="18"/>
      <x:c r="D496" s="2" t="str">
        <x:f>IF(B496="","",IF(C496="","",IF(C496="Not applicable","",_xlfn.IFNA(MATCH(C496,$I$6:$I$10,0),"Invalid answer"))))</x:f>
      </x:c>
      <x:c r="E496" s="2" t="str">
        <x:f>IF(B496="","",IF(C496="","Missing",IF(C496="Not applicable","Not applicable",IF(ISNUMBER(D496),"Valid","Invalid answer"))))</x:f>
      </x:c>
      <x:c r="F496" s="1"/>
      <x:c r="G496" s="1"/>
      <x:c r="H496" s="1"/>
      <x:c r="I496" s="1"/>
    </x:row>
    <x:row r="497">
      <x:c r="A497" s="18"/>
      <x:c r="B497" s="18"/>
      <x:c r="C497" s="18"/>
      <x:c r="D497" s="2" t="str">
        <x:f>IF(B497="","",IF(C497="","",IF(C497="Not applicable","",_xlfn.IFNA(MATCH(C497,$I$6:$I$10,0),"Invalid answer"))))</x:f>
      </x:c>
      <x:c r="E497" s="2" t="str">
        <x:f>IF(B497="","",IF(C497="","Missing",IF(C497="Not applicable","Not applicable",IF(ISNUMBER(D497),"Valid","Invalid answer"))))</x:f>
      </x:c>
      <x:c r="F497" s="1"/>
      <x:c r="G497" s="1"/>
      <x:c r="H497" s="1"/>
      <x:c r="I497" s="1"/>
    </x:row>
    <x:row r="498">
      <x:c r="A498" s="18"/>
      <x:c r="B498" s="18"/>
      <x:c r="C498" s="18"/>
      <x:c r="D498" s="2" t="str">
        <x:f>IF(B498="","",IF(C498="","",IF(C498="Not applicable","",_xlfn.IFNA(MATCH(C498,$I$6:$I$10,0),"Invalid answer"))))</x:f>
      </x:c>
      <x:c r="E498" s="2" t="str">
        <x:f>IF(B498="","",IF(C498="","Missing",IF(C498="Not applicable","Not applicable",IF(ISNUMBER(D498),"Valid","Invalid answer"))))</x:f>
      </x:c>
      <x:c r="F498" s="1"/>
      <x:c r="G498" s="1"/>
      <x:c r="H498" s="1"/>
      <x:c r="I498" s="1"/>
    </x:row>
    <x:row r="499">
      <x:c r="A499" s="18"/>
      <x:c r="B499" s="18"/>
      <x:c r="C499" s="18"/>
      <x:c r="D499" s="2" t="str">
        <x:f>IF(B499="","",IF(C499="","",IF(C499="Not applicable","",_xlfn.IFNA(MATCH(C499,$I$6:$I$10,0),"Invalid answer"))))</x:f>
      </x:c>
      <x:c r="E499" s="2" t="str">
        <x:f>IF(B499="","",IF(C499="","Missing",IF(C499="Not applicable","Not applicable",IF(ISNUMBER(D499),"Valid","Invalid answer"))))</x:f>
      </x:c>
      <x:c r="F499" s="1"/>
      <x:c r="G499" s="1"/>
      <x:c r="H499" s="1"/>
      <x:c r="I499" s="1"/>
    </x:row>
    <x:row r="500">
      <x:c r="A500" s="18"/>
      <x:c r="B500" s="18"/>
      <x:c r="C500" s="18"/>
      <x:c r="D500" s="2" t="str">
        <x:f>IF(B500="","",IF(C500="","",IF(C500="Not applicable","",_xlfn.IFNA(MATCH(C500,$I$6:$I$10,0),"Invalid answer"))))</x:f>
      </x:c>
      <x:c r="E500" s="2" t="str">
        <x:f>IF(B500="","",IF(C500="","Missing",IF(C500="Not applicable","Not applicable",IF(ISNUMBER(D500),"Valid","Invalid answer"))))</x:f>
      </x:c>
      <x:c r="F500" s="1"/>
      <x:c r="G500" s="1"/>
      <x:c r="H500" s="1"/>
      <x:c r="I500" s="1"/>
    </x:row>
    <x:row r="501">
      <x:c r="A501" s="18"/>
      <x:c r="B501" s="18"/>
      <x:c r="C501" s="18"/>
      <x:c r="D501" s="2" t="str">
        <x:f>IF(B501="","",IF(C501="","",IF(C501="Not applicable","",_xlfn.IFNA(MATCH(C501,$I$6:$I$10,0),"Invalid answer"))))</x:f>
      </x:c>
      <x:c r="E501" s="2" t="str">
        <x:f>IF(B501="","",IF(C501="","Missing",IF(C501="Not applicable","Not applicable",IF(ISNUMBER(D501),"Valid","Invalid answer"))))</x:f>
      </x:c>
      <x:c r="F501" s="1"/>
      <x:c r="G501" s="1"/>
      <x:c r="H501" s="1"/>
      <x:c r="I501" s="1"/>
    </x:row>
    <x:row r="502">
      <x:c r="A502" s="18"/>
      <x:c r="B502" s="18"/>
      <x:c r="C502" s="18"/>
      <x:c r="D502" s="2" t="str">
        <x:f>IF(B502="","",IF(C502="","",IF(C502="Not applicable","",_xlfn.IFNA(MATCH(C502,$I$6:$I$10,0),"Invalid answer"))))</x:f>
      </x:c>
      <x:c r="E502" s="2" t="str">
        <x:f>IF(B502="","",IF(C502="","Missing",IF(C502="Not applicable","Not applicable",IF(ISNUMBER(D502),"Valid","Invalid answer"))))</x:f>
      </x:c>
      <x:c r="F502" s="1"/>
      <x:c r="G502" s="1"/>
      <x:c r="H502" s="1"/>
      <x:c r="I502" s="1"/>
    </x:row>
    <x:row r="503">
      <x:c r="A503" s="18"/>
      <x:c r="B503" s="18"/>
      <x:c r="C503" s="18"/>
      <x:c r="D503" s="2" t="str">
        <x:f>IF(B503="","",IF(C503="","",IF(C503="Not applicable","",_xlfn.IFNA(MATCH(C503,$I$6:$I$10,0),"Invalid answer"))))</x:f>
      </x:c>
      <x:c r="E503" s="2" t="str">
        <x:f>IF(B503="","",IF(C503="","Missing",IF(C503="Not applicable","Not applicable",IF(ISNUMBER(D503),"Valid","Invalid answer"))))</x:f>
      </x:c>
      <x:c r="F503" s="1"/>
      <x:c r="G503" s="1"/>
      <x:c r="H503" s="1"/>
      <x:c r="I503" s="1"/>
    </x:row>
    <x:row r="504">
      <x:c r="A504" s="18"/>
      <x:c r="B504" s="18"/>
      <x:c r="C504" s="18"/>
      <x:c r="D504" s="2" t="str">
        <x:f>IF(B504="","",IF(C504="","",IF(C504="Not applicable","",_xlfn.IFNA(MATCH(C504,$I$6:$I$10,0),"Invalid answer"))))</x:f>
      </x:c>
      <x:c r="E504" s="2" t="str">
        <x:f>IF(B504="","",IF(C504="","Missing",IF(C504="Not applicable","Not applicable",IF(ISNUMBER(D504),"Valid","Invalid answer"))))</x:f>
      </x:c>
      <x:c r="F504" s="1"/>
      <x:c r="G504" s="1"/>
      <x:c r="H504" s="1"/>
      <x:c r="I504" s="1"/>
    </x:row>
    <x:row r="505">
      <x:c r="A505" s="18"/>
      <x:c r="B505" s="18"/>
      <x:c r="C505" s="18"/>
      <x:c r="D505" s="2" t="str">
        <x:f>IF(B505="","",IF(C505="","",IF(C505="Not applicable","",_xlfn.IFNA(MATCH(C505,$I$6:$I$10,0),"Invalid answer"))))</x:f>
      </x:c>
      <x:c r="E505" s="2" t="str">
        <x:f>IF(B505="","",IF(C505="","Missing",IF(C505="Not applicable","Not applicable",IF(ISNUMBER(D505),"Valid","Invalid answer"))))</x:f>
      </x:c>
      <x:c r="F505" s="1"/>
      <x:c r="G505" s="1"/>
      <x:c r="H505" s="1"/>
      <x:c r="I505" s="1"/>
    </x:row>
    <x:row r="506">
      <x:c r="A506" s="18"/>
      <x:c r="B506" s="18"/>
      <x:c r="C506" s="18"/>
      <x:c r="D506" s="2" t="str">
        <x:f>IF(B506="","",IF(C506="","",IF(C506="Not applicable","",_xlfn.IFNA(MATCH(C506,$I$6:$I$10,0),"Invalid answer"))))</x:f>
      </x:c>
      <x:c r="E506" s="2" t="str">
        <x:f>IF(B506="","",IF(C506="","Missing",IF(C506="Not applicable","Not applicable",IF(ISNUMBER(D506),"Valid","Invalid answer"))))</x:f>
      </x:c>
      <x:c r="F506" s="1"/>
      <x:c r="G506" s="1"/>
      <x:c r="H506" s="1"/>
      <x:c r="I506" s="1"/>
    </x:row>
    <x:row r="507">
      <x:c r="A507" s="18"/>
      <x:c r="B507" s="18"/>
      <x:c r="C507" s="18"/>
      <x:c r="D507" s="2" t="str">
        <x:f>IF(B507="","",IF(C507="","",IF(C507="Not applicable","",_xlfn.IFNA(MATCH(C507,$I$6:$I$10,0),"Invalid answer"))))</x:f>
      </x:c>
      <x:c r="E507" s="2" t="str">
        <x:f>IF(B507="","",IF(C507="","Missing",IF(C507="Not applicable","Not applicable",IF(ISNUMBER(D507),"Valid","Invalid answer"))))</x:f>
      </x:c>
      <x:c r="F507" s="1"/>
      <x:c r="G507" s="1"/>
      <x:c r="H507" s="1"/>
      <x:c r="I507" s="1"/>
    </x:row>
    <x:row r="508">
      <x:c r="A508" s="18"/>
      <x:c r="B508" s="18"/>
      <x:c r="C508" s="18"/>
      <x:c r="D508" s="2" t="str">
        <x:f>IF(B508="","",IF(C508="","",IF(C508="Not applicable","",_xlfn.IFNA(MATCH(C508,$I$6:$I$10,0),"Invalid answer"))))</x:f>
      </x:c>
      <x:c r="E508" s="2" t="str">
        <x:f>IF(B508="","",IF(C508="","Missing",IF(C508="Not applicable","Not applicable",IF(ISNUMBER(D508),"Valid","Invalid answer"))))</x:f>
      </x:c>
      <x:c r="F508" s="1"/>
      <x:c r="G508" s="1"/>
      <x:c r="H508" s="1"/>
      <x:c r="I508" s="1"/>
    </x:row>
    <x:row r="509">
      <x:c r="A509" s="18"/>
      <x:c r="B509" s="18"/>
      <x:c r="C509" s="18"/>
      <x:c r="D509" s="2" t="str">
        <x:f>IF(B509="","",IF(C509="","",IF(C509="Not applicable","",_xlfn.IFNA(MATCH(C509,$I$6:$I$10,0),"Invalid answer"))))</x:f>
      </x:c>
      <x:c r="E509" s="2" t="str">
        <x:f>IF(B509="","",IF(C509="","Missing",IF(C509="Not applicable","Not applicable",IF(ISNUMBER(D509),"Valid","Invalid answer"))))</x:f>
      </x:c>
      <x:c r="F509" s="1"/>
      <x:c r="G509" s="1"/>
      <x:c r="H509" s="1"/>
      <x:c r="I509" s="1"/>
    </x:row>
    <x:row r="510">
      <x:c r="A510" s="18"/>
      <x:c r="B510" s="18"/>
      <x:c r="C510" s="18"/>
      <x:c r="D510" s="2" t="str">
        <x:f>IF(B510="","",IF(C510="","",IF(C510="Not applicable","",_xlfn.IFNA(MATCH(C510,$I$6:$I$10,0),"Invalid answer"))))</x:f>
      </x:c>
      <x:c r="E510" s="2" t="str">
        <x:f>IF(B510="","",IF(C510="","Missing",IF(C510="Not applicable","Not applicable",IF(ISNUMBER(D510),"Valid","Invalid answer"))))</x:f>
      </x:c>
      <x:c r="F510" s="1"/>
      <x:c r="G510" s="1"/>
      <x:c r="H510" s="1"/>
      <x:c r="I510" s="1"/>
    </x:row>
    <x:row r="511">
      <x:c r="A511" s="18"/>
      <x:c r="B511" s="18"/>
      <x:c r="C511" s="18"/>
      <x:c r="D511" s="2" t="str">
        <x:f>IF(B511="","",IF(C511="","",IF(C511="Not applicable","",_xlfn.IFNA(MATCH(C511,$I$6:$I$10,0),"Invalid answer"))))</x:f>
      </x:c>
      <x:c r="E511" s="2" t="str">
        <x:f>IF(B511="","",IF(C511="","Missing",IF(C511="Not applicable","Not applicable",IF(ISNUMBER(D511),"Valid","Invalid answer"))))</x:f>
      </x:c>
      <x:c r="F511" s="1"/>
      <x:c r="G511" s="1"/>
      <x:c r="H511" s="1"/>
      <x:c r="I511" s="1"/>
    </x:row>
    <x:row r="512">
      <x:c r="A512" s="18"/>
      <x:c r="B512" s="18"/>
      <x:c r="C512" s="18"/>
      <x:c r="D512" s="2" t="str">
        <x:f>IF(B512="","",IF(C512="","",IF(C512="Not applicable","",_xlfn.IFNA(MATCH(C512,$I$6:$I$10,0),"Invalid answer"))))</x:f>
      </x:c>
      <x:c r="E512" s="2" t="str">
        <x:f>IF(B512="","",IF(C512="","Missing",IF(C512="Not applicable","Not applicable",IF(ISNUMBER(D512),"Valid","Invalid answer"))))</x:f>
      </x:c>
      <x:c r="F512" s="1"/>
      <x:c r="G512" s="1"/>
      <x:c r="H512" s="1"/>
      <x:c r="I512" s="1"/>
    </x:row>
    <x:row r="513">
      <x:c r="A513" s="18"/>
      <x:c r="B513" s="18"/>
      <x:c r="C513" s="18"/>
      <x:c r="D513" s="2" t="str">
        <x:f>IF(B513="","",IF(C513="","",IF(C513="Not applicable","",_xlfn.IFNA(MATCH(C513,$I$6:$I$10,0),"Invalid answer"))))</x:f>
      </x:c>
      <x:c r="E513" s="2" t="str">
        <x:f>IF(B513="","",IF(C513="","Missing",IF(C513="Not applicable","Not applicable",IF(ISNUMBER(D513),"Valid","Invalid answer"))))</x:f>
      </x:c>
      <x:c r="F513" s="1"/>
      <x:c r="G513" s="1"/>
      <x:c r="H513" s="1"/>
      <x:c r="I513" s="1"/>
    </x:row>
    <x:row r="514">
      <x:c r="A514" s="18"/>
      <x:c r="B514" s="18"/>
      <x:c r="C514" s="18"/>
      <x:c r="D514" s="2" t="str">
        <x:f>IF(B514="","",IF(C514="","",IF(C514="Not applicable","",_xlfn.IFNA(MATCH(C514,$I$6:$I$10,0),"Invalid answer"))))</x:f>
      </x:c>
      <x:c r="E514" s="2" t="str">
        <x:f>IF(B514="","",IF(C514="","Missing",IF(C514="Not applicable","Not applicable",IF(ISNUMBER(D514),"Valid","Invalid answer"))))</x:f>
      </x:c>
      <x:c r="F514" s="1"/>
      <x:c r="G514" s="1"/>
      <x:c r="H514" s="1"/>
      <x:c r="I514" s="1"/>
    </x:row>
    <x:row r="515">
      <x:c r="A515" s="18"/>
      <x:c r="B515" s="18"/>
      <x:c r="C515" s="18"/>
      <x:c r="D515" s="2" t="str">
        <x:f>IF(B515="","",IF(C515="","",IF(C515="Not applicable","",_xlfn.IFNA(MATCH(C515,$I$6:$I$10,0),"Invalid answer"))))</x:f>
      </x:c>
      <x:c r="E515" s="2" t="str">
        <x:f>IF(B515="","",IF(C515="","Missing",IF(C515="Not applicable","Not applicable",IF(ISNUMBER(D515),"Valid","Invalid answer"))))</x:f>
      </x:c>
      <x:c r="F515" s="1"/>
      <x:c r="G515" s="1"/>
      <x:c r="H515" s="1"/>
      <x:c r="I515" s="1"/>
    </x:row>
    <x:row r="516">
      <x:c r="A516" s="18"/>
      <x:c r="B516" s="18"/>
      <x:c r="C516" s="18"/>
      <x:c r="D516" s="2" t="str">
        <x:f>IF(B516="","",IF(C516="","",IF(C516="Not applicable","",_xlfn.IFNA(MATCH(C516,$I$6:$I$10,0),"Invalid answer"))))</x:f>
      </x:c>
      <x:c r="E516" s="2" t="str">
        <x:f>IF(B516="","",IF(C516="","Missing",IF(C516="Not applicable","Not applicable",IF(ISNUMBER(D516),"Valid","Invalid answer"))))</x:f>
      </x:c>
      <x:c r="F516" s="1"/>
      <x:c r="G516" s="1"/>
      <x:c r="H516" s="1"/>
      <x:c r="I516" s="1"/>
    </x:row>
    <x:row r="517">
      <x:c r="A517" s="18"/>
      <x:c r="B517" s="18"/>
      <x:c r="C517" s="18"/>
      <x:c r="D517" s="2" t="str">
        <x:f>IF(B517="","",IF(C517="","",IF(C517="Not applicable","",_xlfn.IFNA(MATCH(C517,$I$6:$I$10,0),"Invalid answer"))))</x:f>
      </x:c>
      <x:c r="E517" s="2" t="str">
        <x:f>IF(B517="","",IF(C517="","Missing",IF(C517="Not applicable","Not applicable",IF(ISNUMBER(D517),"Valid","Invalid answer"))))</x:f>
      </x:c>
      <x:c r="F517" s="1"/>
      <x:c r="G517" s="1"/>
      <x:c r="H517" s="1"/>
      <x:c r="I517" s="1"/>
    </x:row>
    <x:row r="518">
      <x:c r="A518" s="18"/>
      <x:c r="B518" s="18"/>
      <x:c r="C518" s="18"/>
      <x:c r="D518" s="2" t="str">
        <x:f>IF(B518="","",IF(C518="","",IF(C518="Not applicable","",_xlfn.IFNA(MATCH(C518,$I$6:$I$10,0),"Invalid answer"))))</x:f>
      </x:c>
      <x:c r="E518" s="2" t="str">
        <x:f>IF(B518="","",IF(C518="","Missing",IF(C518="Not applicable","Not applicable",IF(ISNUMBER(D518),"Valid","Invalid answer"))))</x:f>
      </x:c>
      <x:c r="F518" s="1"/>
      <x:c r="G518" s="1"/>
      <x:c r="H518" s="1"/>
      <x:c r="I518" s="1"/>
    </x:row>
    <x:row r="519">
      <x:c r="A519" s="18"/>
      <x:c r="B519" s="18"/>
      <x:c r="C519" s="18"/>
      <x:c r="D519" s="2" t="str">
        <x:f>IF(B519="","",IF(C519="","",IF(C519="Not applicable","",_xlfn.IFNA(MATCH(C519,$I$6:$I$10,0),"Invalid answer"))))</x:f>
      </x:c>
      <x:c r="E519" s="2" t="str">
        <x:f>IF(B519="","",IF(C519="","Missing",IF(C519="Not applicable","Not applicable",IF(ISNUMBER(D519),"Valid","Invalid answer"))))</x:f>
      </x:c>
      <x:c r="F519" s="1"/>
      <x:c r="G519" s="1"/>
      <x:c r="H519" s="1"/>
      <x:c r="I519" s="1"/>
    </x:row>
    <x:row r="520">
      <x:c r="A520" s="18"/>
      <x:c r="B520" s="18"/>
      <x:c r="C520" s="18"/>
      <x:c r="D520" s="2" t="str">
        <x:f>IF(B520="","",IF(C520="","",IF(C520="Not applicable","",_xlfn.IFNA(MATCH(C520,$I$6:$I$10,0),"Invalid answer"))))</x:f>
      </x:c>
      <x:c r="E520" s="2" t="str">
        <x:f>IF(B520="","",IF(C520="","Missing",IF(C520="Not applicable","Not applicable",IF(ISNUMBER(D520),"Valid","Invalid answer"))))</x:f>
      </x:c>
      <x:c r="F520" s="1"/>
      <x:c r="G520" s="1"/>
      <x:c r="H520" s="1"/>
      <x:c r="I520" s="1"/>
    </x:row>
    <x:row r="521">
      <x:c r="A521" s="18"/>
      <x:c r="B521" s="18"/>
      <x:c r="C521" s="18"/>
      <x:c r="D521" s="2" t="str">
        <x:f>IF(B521="","",IF(C521="","",IF(C521="Not applicable","",_xlfn.IFNA(MATCH(C521,$I$6:$I$10,0),"Invalid answer"))))</x:f>
      </x:c>
      <x:c r="E521" s="2" t="str">
        <x:f>IF(B521="","",IF(C521="","Missing",IF(C521="Not applicable","Not applicable",IF(ISNUMBER(D521),"Valid","Invalid answer"))))</x:f>
      </x:c>
      <x:c r="F521" s="1"/>
      <x:c r="G521" s="1"/>
      <x:c r="H521" s="1"/>
      <x:c r="I521" s="1"/>
    </x:row>
    <x:row r="522">
      <x:c r="A522" s="18"/>
      <x:c r="B522" s="18"/>
      <x:c r="C522" s="18"/>
      <x:c r="D522" s="2" t="str">
        <x:f>IF(B522="","",IF(C522="","",IF(C522="Not applicable","",_xlfn.IFNA(MATCH(C522,$I$6:$I$10,0),"Invalid answer"))))</x:f>
      </x:c>
      <x:c r="E522" s="2" t="str">
        <x:f>IF(B522="","",IF(C522="","Missing",IF(C522="Not applicable","Not applicable",IF(ISNUMBER(D522),"Valid","Invalid answer"))))</x:f>
      </x:c>
      <x:c r="F522" s="1"/>
      <x:c r="G522" s="1"/>
      <x:c r="H522" s="1"/>
      <x:c r="I522" s="1"/>
    </x:row>
    <x:row r="523">
      <x:c r="A523" s="18"/>
      <x:c r="B523" s="18"/>
      <x:c r="C523" s="18"/>
      <x:c r="D523" s="2" t="str">
        <x:f>IF(B523="","",IF(C523="","",IF(C523="Not applicable","",_xlfn.IFNA(MATCH(C523,$I$6:$I$10,0),"Invalid answer"))))</x:f>
      </x:c>
      <x:c r="E523" s="2" t="str">
        <x:f>IF(B523="","",IF(C523="","Missing",IF(C523="Not applicable","Not applicable",IF(ISNUMBER(D523),"Valid","Invalid answer"))))</x:f>
      </x:c>
      <x:c r="F523" s="1"/>
      <x:c r="G523" s="1"/>
      <x:c r="H523" s="1"/>
      <x:c r="I523" s="1"/>
    </x:row>
    <x:row r="524">
      <x:c r="A524" s="18"/>
      <x:c r="B524" s="18"/>
      <x:c r="C524" s="18"/>
      <x:c r="D524" s="2" t="str">
        <x:f>IF(B524="","",IF(C524="","",IF(C524="Not applicable","",_xlfn.IFNA(MATCH(C524,$I$6:$I$10,0),"Invalid answer"))))</x:f>
      </x:c>
      <x:c r="E524" s="2" t="str">
        <x:f>IF(B524="","",IF(C524="","Missing",IF(C524="Not applicable","Not applicable",IF(ISNUMBER(D524),"Valid","Invalid answer"))))</x:f>
      </x:c>
      <x:c r="F524" s="1"/>
      <x:c r="G524" s="1"/>
      <x:c r="H524" s="1"/>
      <x:c r="I524" s="1"/>
    </x:row>
    <x:row r="525">
      <x:c r="A525" s="18"/>
      <x:c r="B525" s="18"/>
      <x:c r="C525" s="18"/>
      <x:c r="D525" s="2" t="str">
        <x:f>IF(B525="","",IF(C525="","",IF(C525="Not applicable","",_xlfn.IFNA(MATCH(C525,$I$6:$I$10,0),"Invalid answer"))))</x:f>
      </x:c>
      <x:c r="E525" s="2" t="str">
        <x:f>IF(B525="","",IF(C525="","Missing",IF(C525="Not applicable","Not applicable",IF(ISNUMBER(D525),"Valid","Invalid answer"))))</x:f>
      </x:c>
      <x:c r="F525" s="1"/>
      <x:c r="G525" s="1"/>
      <x:c r="H525" s="1"/>
      <x:c r="I525" s="1"/>
    </x:row>
    <x:row r="526">
      <x:c r="A526" s="18"/>
      <x:c r="B526" s="18"/>
      <x:c r="C526" s="18"/>
      <x:c r="D526" s="2" t="str">
        <x:f>IF(B526="","",IF(C526="","",IF(C526="Not applicable","",_xlfn.IFNA(MATCH(C526,$I$6:$I$10,0),"Invalid answer"))))</x:f>
      </x:c>
      <x:c r="E526" s="2" t="str">
        <x:f>IF(B526="","",IF(C526="","Missing",IF(C526="Not applicable","Not applicable",IF(ISNUMBER(D526),"Valid","Invalid answer"))))</x:f>
      </x:c>
      <x:c r="F526" s="1"/>
      <x:c r="G526" s="1"/>
      <x:c r="H526" s="1"/>
      <x:c r="I526" s="1"/>
    </x:row>
    <x:row r="527">
      <x:c r="A527" s="18"/>
      <x:c r="B527" s="18"/>
      <x:c r="C527" s="18"/>
      <x:c r="D527" s="2" t="str">
        <x:f>IF(B527="","",IF(C527="","",IF(C527="Not applicable","",_xlfn.IFNA(MATCH(C527,$I$6:$I$10,0),"Invalid answer"))))</x:f>
      </x:c>
      <x:c r="E527" s="2" t="str">
        <x:f>IF(B527="","",IF(C527="","Missing",IF(C527="Not applicable","Not applicable",IF(ISNUMBER(D527),"Valid","Invalid answer"))))</x:f>
      </x:c>
      <x:c r="F527" s="1"/>
      <x:c r="G527" s="1"/>
      <x:c r="H527" s="1"/>
      <x:c r="I527" s="1"/>
    </x:row>
    <x:row r="528">
      <x:c r="A528" s="18"/>
      <x:c r="B528" s="18"/>
      <x:c r="C528" s="18"/>
      <x:c r="D528" s="2" t="str">
        <x:f>IF(B528="","",IF(C528="","",IF(C528="Not applicable","",_xlfn.IFNA(MATCH(C528,$I$6:$I$10,0),"Invalid answer"))))</x:f>
      </x:c>
      <x:c r="E528" s="2" t="str">
        <x:f>IF(B528="","",IF(C528="","Missing",IF(C528="Not applicable","Not applicable",IF(ISNUMBER(D528),"Valid","Invalid answer"))))</x:f>
      </x:c>
      <x:c r="F528" s="1"/>
      <x:c r="G528" s="1"/>
      <x:c r="H528" s="1"/>
      <x:c r="I528" s="1"/>
    </x:row>
    <x:row r="529">
      <x:c r="A529" s="18"/>
      <x:c r="B529" s="18"/>
      <x:c r="C529" s="18"/>
      <x:c r="D529" s="2" t="str">
        <x:f>IF(B529="","",IF(C529="","",IF(C529="Not applicable","",_xlfn.IFNA(MATCH(C529,$I$6:$I$10,0),"Invalid answer"))))</x:f>
      </x:c>
      <x:c r="E529" s="2" t="str">
        <x:f>IF(B529="","",IF(C529="","Missing",IF(C529="Not applicable","Not applicable",IF(ISNUMBER(D529),"Valid","Invalid answer"))))</x:f>
      </x:c>
      <x:c r="F529" s="1"/>
      <x:c r="G529" s="1"/>
      <x:c r="H529" s="1"/>
      <x:c r="I529" s="1"/>
    </x:row>
    <x:row r="530">
      <x:c r="A530" s="18"/>
      <x:c r="B530" s="18"/>
      <x:c r="C530" s="18"/>
      <x:c r="D530" s="2" t="str">
        <x:f>IF(B530="","",IF(C530="","",IF(C530="Not applicable","",_xlfn.IFNA(MATCH(C530,$I$6:$I$10,0),"Invalid answer"))))</x:f>
      </x:c>
      <x:c r="E530" s="2" t="str">
        <x:f>IF(B530="","",IF(C530="","Missing",IF(C530="Not applicable","Not applicable",IF(ISNUMBER(D530),"Valid","Invalid answer"))))</x:f>
      </x:c>
      <x:c r="F530" s="1"/>
      <x:c r="G530" s="1"/>
      <x:c r="H530" s="1"/>
      <x:c r="I530" s="1"/>
    </x:row>
    <x:row r="531">
      <x:c r="A531" s="18"/>
      <x:c r="B531" s="18"/>
      <x:c r="C531" s="18"/>
      <x:c r="D531" s="2" t="str">
        <x:f>IF(B531="","",IF(C531="","",IF(C531="Not applicable","",_xlfn.IFNA(MATCH(C531,$I$6:$I$10,0),"Invalid answer"))))</x:f>
      </x:c>
      <x:c r="E531" s="2" t="str">
        <x:f>IF(B531="","",IF(C531="","Missing",IF(C531="Not applicable","Not applicable",IF(ISNUMBER(D531),"Valid","Invalid answer"))))</x:f>
      </x:c>
      <x:c r="F531" s="1"/>
      <x:c r="G531" s="1"/>
      <x:c r="H531" s="1"/>
      <x:c r="I531" s="1"/>
    </x:row>
    <x:row r="532">
      <x:c r="A532" s="18"/>
      <x:c r="B532" s="18"/>
      <x:c r="C532" s="18"/>
      <x:c r="D532" s="2" t="str">
        <x:f>IF(B532="","",IF(C532="","",IF(C532="Not applicable","",_xlfn.IFNA(MATCH(C532,$I$6:$I$10,0),"Invalid answer"))))</x:f>
      </x:c>
      <x:c r="E532" s="2" t="str">
        <x:f>IF(B532="","",IF(C532="","Missing",IF(C532="Not applicable","Not applicable",IF(ISNUMBER(D532),"Valid","Invalid answer"))))</x:f>
      </x:c>
      <x:c r="F532" s="1"/>
      <x:c r="G532" s="1"/>
      <x:c r="H532" s="1"/>
      <x:c r="I532" s="1"/>
    </x:row>
    <x:row r="533">
      <x:c r="A533" s="18"/>
      <x:c r="B533" s="18"/>
      <x:c r="C533" s="18"/>
      <x:c r="D533" s="2" t="str">
        <x:f>IF(B533="","",IF(C533="","",IF(C533="Not applicable","",_xlfn.IFNA(MATCH(C533,$I$6:$I$10,0),"Invalid answer"))))</x:f>
      </x:c>
      <x:c r="E533" s="2" t="str">
        <x:f>IF(B533="","",IF(C533="","Missing",IF(C533="Not applicable","Not applicable",IF(ISNUMBER(D533),"Valid","Invalid answer"))))</x:f>
      </x:c>
      <x:c r="F533" s="1"/>
      <x:c r="G533" s="1"/>
      <x:c r="H533" s="1"/>
      <x:c r="I533" s="1"/>
    </x:row>
    <x:row r="534">
      <x:c r="A534" s="18"/>
      <x:c r="B534" s="18"/>
      <x:c r="C534" s="18"/>
      <x:c r="D534" s="2" t="str">
        <x:f>IF(B534="","",IF(C534="","",IF(C534="Not applicable","",_xlfn.IFNA(MATCH(C534,$I$6:$I$10,0),"Invalid answer"))))</x:f>
      </x:c>
      <x:c r="E534" s="2" t="str">
        <x:f>IF(B534="","",IF(C534="","Missing",IF(C534="Not applicable","Not applicable",IF(ISNUMBER(D534),"Valid","Invalid answer"))))</x:f>
      </x:c>
      <x:c r="F534" s="1"/>
      <x:c r="G534" s="1"/>
      <x:c r="H534" s="1"/>
      <x:c r="I534" s="1"/>
    </x:row>
    <x:row r="535">
      <x:c r="A535" s="18"/>
      <x:c r="B535" s="18"/>
      <x:c r="C535" s="18"/>
      <x:c r="D535" s="2" t="str">
        <x:f>IF(B535="","",IF(C535="","",IF(C535="Not applicable","",_xlfn.IFNA(MATCH(C535,$I$6:$I$10,0),"Invalid answer"))))</x:f>
      </x:c>
      <x:c r="E535" s="2" t="str">
        <x:f>IF(B535="","",IF(C535="","Missing",IF(C535="Not applicable","Not applicable",IF(ISNUMBER(D535),"Valid","Invalid answer"))))</x:f>
      </x:c>
      <x:c r="F535" s="1"/>
      <x:c r="G535" s="1"/>
      <x:c r="H535" s="1"/>
      <x:c r="I535" s="1"/>
    </x:row>
    <x:row r="536">
      <x:c r="A536" s="18"/>
      <x:c r="B536" s="18"/>
      <x:c r="C536" s="18"/>
      <x:c r="D536" s="2" t="str">
        <x:f>IF(B536="","",IF(C536="","",IF(C536="Not applicable","",_xlfn.IFNA(MATCH(C536,$I$6:$I$10,0),"Invalid answer"))))</x:f>
      </x:c>
      <x:c r="E536" s="2" t="str">
        <x:f>IF(B536="","",IF(C536="","Missing",IF(C536="Not applicable","Not applicable",IF(ISNUMBER(D536),"Valid","Invalid answer"))))</x:f>
      </x:c>
      <x:c r="F536" s="1"/>
      <x:c r="G536" s="1"/>
      <x:c r="H536" s="1"/>
      <x:c r="I536" s="1"/>
    </x:row>
    <x:row r="537">
      <x:c r="A537" s="18"/>
      <x:c r="B537" s="18"/>
      <x:c r="C537" s="18"/>
      <x:c r="D537" s="2" t="str">
        <x:f>IF(B537="","",IF(C537="","",IF(C537="Not applicable","",_xlfn.IFNA(MATCH(C537,$I$6:$I$10,0),"Invalid answer"))))</x:f>
      </x:c>
      <x:c r="E537" s="2" t="str">
        <x:f>IF(B537="","",IF(C537="","Missing",IF(C537="Not applicable","Not applicable",IF(ISNUMBER(D537),"Valid","Invalid answer"))))</x:f>
      </x:c>
      <x:c r="F537" s="1"/>
      <x:c r="G537" s="1"/>
      <x:c r="H537" s="1"/>
      <x:c r="I537" s="1"/>
    </x:row>
    <x:row r="538">
      <x:c r="A538" s="18"/>
      <x:c r="B538" s="18"/>
      <x:c r="C538" s="18"/>
      <x:c r="D538" s="2" t="str">
        <x:f>IF(B538="","",IF(C538="","",IF(C538="Not applicable","",_xlfn.IFNA(MATCH(C538,$I$6:$I$10,0),"Invalid answer"))))</x:f>
      </x:c>
      <x:c r="E538" s="2" t="str">
        <x:f>IF(B538="","",IF(C538="","Missing",IF(C538="Not applicable","Not applicable",IF(ISNUMBER(D538),"Valid","Invalid answer"))))</x:f>
      </x:c>
      <x:c r="F538" s="1"/>
      <x:c r="G538" s="1"/>
      <x:c r="H538" s="1"/>
      <x:c r="I538" s="1"/>
    </x:row>
    <x:row r="539">
      <x:c r="A539" s="18"/>
      <x:c r="B539" s="18"/>
      <x:c r="C539" s="18"/>
      <x:c r="D539" s="2" t="str">
        <x:f>IF(B539="","",IF(C539="","",IF(C539="Not applicable","",_xlfn.IFNA(MATCH(C539,$I$6:$I$10,0),"Invalid answer"))))</x:f>
      </x:c>
      <x:c r="E539" s="2" t="str">
        <x:f>IF(B539="","",IF(C539="","Missing",IF(C539="Not applicable","Not applicable",IF(ISNUMBER(D539),"Valid","Invalid answer"))))</x:f>
      </x:c>
      <x:c r="F539" s="1"/>
      <x:c r="G539" s="1"/>
      <x:c r="H539" s="1"/>
      <x:c r="I539" s="1"/>
    </x:row>
    <x:row r="540">
      <x:c r="A540" s="18"/>
      <x:c r="B540" s="18"/>
      <x:c r="C540" s="18"/>
      <x:c r="D540" s="2" t="str">
        <x:f>IF(B540="","",IF(C540="","",IF(C540="Not applicable","",_xlfn.IFNA(MATCH(C540,$I$6:$I$10,0),"Invalid answer"))))</x:f>
      </x:c>
      <x:c r="E540" s="2" t="str">
        <x:f>IF(B540="","",IF(C540="","Missing",IF(C540="Not applicable","Not applicable",IF(ISNUMBER(D540),"Valid","Invalid answer"))))</x:f>
      </x:c>
      <x:c r="F540" s="1"/>
      <x:c r="G540" s="1"/>
      <x:c r="H540" s="1"/>
      <x:c r="I540" s="1"/>
    </x:row>
    <x:row r="541">
      <x:c r="A541" s="18"/>
      <x:c r="B541" s="18"/>
      <x:c r="C541" s="18"/>
      <x:c r="D541" s="2" t="str">
        <x:f>IF(B541="","",IF(C541="","",IF(C541="Not applicable","",_xlfn.IFNA(MATCH(C541,$I$6:$I$10,0),"Invalid answer"))))</x:f>
      </x:c>
      <x:c r="E541" s="2" t="str">
        <x:f>IF(B541="","",IF(C541="","Missing",IF(C541="Not applicable","Not applicable",IF(ISNUMBER(D541),"Valid","Invalid answer"))))</x:f>
      </x:c>
      <x:c r="F541" s="1"/>
      <x:c r="G541" s="1"/>
      <x:c r="H541" s="1"/>
      <x:c r="I541" s="1"/>
    </x:row>
    <x:row r="542">
      <x:c r="A542" s="18"/>
      <x:c r="B542" s="18"/>
      <x:c r="C542" s="18"/>
      <x:c r="D542" s="2" t="str">
        <x:f>IF(B542="","",IF(C542="","",IF(C542="Not applicable","",_xlfn.IFNA(MATCH(C542,$I$6:$I$10,0),"Invalid answer"))))</x:f>
      </x:c>
      <x:c r="E542" s="2" t="str">
        <x:f>IF(B542="","",IF(C542="","Missing",IF(C542="Not applicable","Not applicable",IF(ISNUMBER(D542),"Valid","Invalid answer"))))</x:f>
      </x:c>
      <x:c r="F542" s="1"/>
      <x:c r="G542" s="1"/>
      <x:c r="H542" s="1"/>
      <x:c r="I542" s="1"/>
    </x:row>
    <x:row r="543">
      <x:c r="A543" s="18"/>
      <x:c r="B543" s="18"/>
      <x:c r="C543" s="18"/>
      <x:c r="D543" s="2" t="str">
        <x:f>IF(B543="","",IF(C543="","",IF(C543="Not applicable","",_xlfn.IFNA(MATCH(C543,$I$6:$I$10,0),"Invalid answer"))))</x:f>
      </x:c>
      <x:c r="E543" s="2" t="str">
        <x:f>IF(B543="","",IF(C543="","Missing",IF(C543="Not applicable","Not applicable",IF(ISNUMBER(D543),"Valid","Invalid answer"))))</x:f>
      </x:c>
      <x:c r="F543" s="1"/>
      <x:c r="G543" s="1"/>
      <x:c r="H543" s="1"/>
      <x:c r="I543" s="1"/>
    </x:row>
    <x:row r="544">
      <x:c r="A544" s="18"/>
      <x:c r="B544" s="18"/>
      <x:c r="C544" s="18"/>
      <x:c r="D544" s="2" t="str">
        <x:f>IF(B544="","",IF(C544="","",IF(C544="Not applicable","",_xlfn.IFNA(MATCH(C544,$I$6:$I$10,0),"Invalid answer"))))</x:f>
      </x:c>
      <x:c r="E544" s="2" t="str">
        <x:f>IF(B544="","",IF(C544="","Missing",IF(C544="Not applicable","Not applicable",IF(ISNUMBER(D544),"Valid","Invalid answer"))))</x:f>
      </x:c>
      <x:c r="F544" s="1"/>
      <x:c r="G544" s="1"/>
      <x:c r="H544" s="1"/>
      <x:c r="I544" s="1"/>
    </x:row>
    <x:row r="545">
      <x:c r="A545" s="18"/>
      <x:c r="B545" s="18"/>
      <x:c r="C545" s="18"/>
      <x:c r="D545" s="2" t="str">
        <x:f>IF(B545="","",IF(C545="","",IF(C545="Not applicable","",_xlfn.IFNA(MATCH(C545,$I$6:$I$10,0),"Invalid answer"))))</x:f>
      </x:c>
      <x:c r="E545" s="2" t="str">
        <x:f>IF(B545="","",IF(C545="","Missing",IF(C545="Not applicable","Not applicable",IF(ISNUMBER(D545),"Valid","Invalid answer"))))</x:f>
      </x:c>
      <x:c r="F545" s="1"/>
      <x:c r="G545" s="1"/>
      <x:c r="H545" s="1"/>
      <x:c r="I545" s="1"/>
    </x:row>
    <x:row r="546">
      <x:c r="A546" s="18"/>
      <x:c r="B546" s="18"/>
      <x:c r="C546" s="18"/>
      <x:c r="D546" s="2" t="str">
        <x:f>IF(B546="","",IF(C546="","",IF(C546="Not applicable","",_xlfn.IFNA(MATCH(C546,$I$6:$I$10,0),"Invalid answer"))))</x:f>
      </x:c>
      <x:c r="E546" s="2" t="str">
        <x:f>IF(B546="","",IF(C546="","Missing",IF(C546="Not applicable","Not applicable",IF(ISNUMBER(D546),"Valid","Invalid answer"))))</x:f>
      </x:c>
      <x:c r="F546" s="1"/>
      <x:c r="G546" s="1"/>
      <x:c r="H546" s="1"/>
      <x:c r="I546" s="1"/>
    </x:row>
    <x:row r="547">
      <x:c r="A547" s="18"/>
      <x:c r="B547" s="18"/>
      <x:c r="C547" s="18"/>
      <x:c r="D547" s="2" t="str">
        <x:f>IF(B547="","",IF(C547="","",IF(C547="Not applicable","",_xlfn.IFNA(MATCH(C547,$I$6:$I$10,0),"Invalid answer"))))</x:f>
      </x:c>
      <x:c r="E547" s="2" t="str">
        <x:f>IF(B547="","",IF(C547="","Missing",IF(C547="Not applicable","Not applicable",IF(ISNUMBER(D547),"Valid","Invalid answer"))))</x:f>
      </x:c>
      <x:c r="F547" s="1"/>
      <x:c r="G547" s="1"/>
      <x:c r="H547" s="1"/>
      <x:c r="I547" s="1"/>
    </x:row>
    <x:row r="548">
      <x:c r="A548" s="18"/>
      <x:c r="B548" s="18"/>
      <x:c r="C548" s="18"/>
      <x:c r="D548" s="2" t="str">
        <x:f>IF(B548="","",IF(C548="","",IF(C548="Not applicable","",_xlfn.IFNA(MATCH(C548,$I$6:$I$10,0),"Invalid answer"))))</x:f>
      </x:c>
      <x:c r="E548" s="2" t="str">
        <x:f>IF(B548="","",IF(C548="","Missing",IF(C548="Not applicable","Not applicable",IF(ISNUMBER(D548),"Valid","Invalid answer"))))</x:f>
      </x:c>
      <x:c r="F548" s="1"/>
      <x:c r="G548" s="1"/>
      <x:c r="H548" s="1"/>
      <x:c r="I548" s="1"/>
    </x:row>
    <x:row r="549">
      <x:c r="A549" s="18"/>
      <x:c r="B549" s="18"/>
      <x:c r="C549" s="18"/>
      <x:c r="D549" s="2" t="str">
        <x:f>IF(B549="","",IF(C549="","",IF(C549="Not applicable","",_xlfn.IFNA(MATCH(C549,$I$6:$I$10,0),"Invalid answer"))))</x:f>
      </x:c>
      <x:c r="E549" s="2" t="str">
        <x:f>IF(B549="","",IF(C549="","Missing",IF(C549="Not applicable","Not applicable",IF(ISNUMBER(D549),"Valid","Invalid answer"))))</x:f>
      </x:c>
      <x:c r="F549" s="1"/>
      <x:c r="G549" s="1"/>
      <x:c r="H549" s="1"/>
      <x:c r="I549" s="1"/>
    </x:row>
    <x:row r="550">
      <x:c r="A550" s="18"/>
      <x:c r="B550" s="18"/>
      <x:c r="C550" s="18"/>
      <x:c r="D550" s="2" t="str">
        <x:f>IF(B550="","",IF(C550="","",IF(C550="Not applicable","",_xlfn.IFNA(MATCH(C550,$I$6:$I$10,0),"Invalid answer"))))</x:f>
      </x:c>
      <x:c r="E550" s="2" t="str">
        <x:f>IF(B550="","",IF(C550="","Missing",IF(C550="Not applicable","Not applicable",IF(ISNUMBER(D550),"Valid","Invalid answer"))))</x:f>
      </x:c>
      <x:c r="F550" s="1"/>
      <x:c r="G550" s="1"/>
      <x:c r="H550" s="1"/>
      <x:c r="I550" s="1"/>
    </x:row>
    <x:row r="551">
      <x:c r="A551" s="18"/>
      <x:c r="B551" s="18"/>
      <x:c r="C551" s="18"/>
      <x:c r="D551" s="2" t="str">
        <x:f>IF(B551="","",IF(C551="","",IF(C551="Not applicable","",_xlfn.IFNA(MATCH(C551,$I$6:$I$10,0),"Invalid answer"))))</x:f>
      </x:c>
      <x:c r="E551" s="2" t="str">
        <x:f>IF(B551="","",IF(C551="","Missing",IF(C551="Not applicable","Not applicable",IF(ISNUMBER(D551),"Valid","Invalid answer"))))</x:f>
      </x:c>
      <x:c r="F551" s="1"/>
      <x:c r="G551" s="1"/>
      <x:c r="H551" s="1"/>
      <x:c r="I551" s="1"/>
    </x:row>
    <x:row r="552">
      <x:c r="A552" s="18"/>
      <x:c r="B552" s="18"/>
      <x:c r="C552" s="18"/>
      <x:c r="D552" s="2" t="str">
        <x:f>IF(B552="","",IF(C552="","",IF(C552="Not applicable","",_xlfn.IFNA(MATCH(C552,$I$6:$I$10,0),"Invalid answer"))))</x:f>
      </x:c>
      <x:c r="E552" s="2" t="str">
        <x:f>IF(B552="","",IF(C552="","Missing",IF(C552="Not applicable","Not applicable",IF(ISNUMBER(D552),"Valid","Invalid answer"))))</x:f>
      </x:c>
      <x:c r="F552" s="1"/>
      <x:c r="G552" s="1"/>
      <x:c r="H552" s="1"/>
      <x:c r="I552" s="1"/>
    </x:row>
    <x:row r="553">
      <x:c r="A553" s="18"/>
      <x:c r="B553" s="18"/>
      <x:c r="C553" s="18"/>
      <x:c r="D553" s="2" t="str">
        <x:f>IF(B553="","",IF(C553="","",IF(C553="Not applicable","",_xlfn.IFNA(MATCH(C553,$I$6:$I$10,0),"Invalid answer"))))</x:f>
      </x:c>
      <x:c r="E553" s="2" t="str">
        <x:f>IF(B553="","",IF(C553="","Missing",IF(C553="Not applicable","Not applicable",IF(ISNUMBER(D553),"Valid","Invalid answer"))))</x:f>
      </x:c>
      <x:c r="F553" s="1"/>
      <x:c r="G553" s="1"/>
      <x:c r="H553" s="1"/>
      <x:c r="I553" s="1"/>
    </x:row>
    <x:row r="554">
      <x:c r="A554" s="18"/>
      <x:c r="B554" s="18"/>
      <x:c r="C554" s="18"/>
      <x:c r="D554" s="2" t="str">
        <x:f>IF(B554="","",IF(C554="","",IF(C554="Not applicable","",_xlfn.IFNA(MATCH(C554,$I$6:$I$10,0),"Invalid answer"))))</x:f>
      </x:c>
      <x:c r="E554" s="2" t="str">
        <x:f>IF(B554="","",IF(C554="","Missing",IF(C554="Not applicable","Not applicable",IF(ISNUMBER(D554),"Valid","Invalid answer"))))</x:f>
      </x:c>
      <x:c r="F554" s="1"/>
      <x:c r="G554" s="1"/>
      <x:c r="H554" s="1"/>
      <x:c r="I554" s="1"/>
    </x:row>
    <x:row r="555">
      <x:c r="A555" s="18"/>
      <x:c r="B555" s="18"/>
      <x:c r="C555" s="18"/>
      <x:c r="D555" s="2" t="str">
        <x:f>IF(B555="","",IF(C555="","",IF(C555="Not applicable","",_xlfn.IFNA(MATCH(C555,$I$6:$I$10,0),"Invalid answer"))))</x:f>
      </x:c>
      <x:c r="E555" s="2" t="str">
        <x:f>IF(B555="","",IF(C555="","Missing",IF(C555="Not applicable","Not applicable",IF(ISNUMBER(D555),"Valid","Invalid answer"))))</x:f>
      </x:c>
      <x:c r="F555" s="1"/>
      <x:c r="G555" s="1"/>
      <x:c r="H555" s="1"/>
      <x:c r="I555" s="1"/>
    </x:row>
    <x:row r="556">
      <x:c r="A556" s="18"/>
      <x:c r="B556" s="18"/>
      <x:c r="C556" s="18"/>
      <x:c r="D556" s="2" t="str">
        <x:f>IF(B556="","",IF(C556="","",IF(C556="Not applicable","",_xlfn.IFNA(MATCH(C556,$I$6:$I$10,0),"Invalid answer"))))</x:f>
      </x:c>
      <x:c r="E556" s="2" t="str">
        <x:f>IF(B556="","",IF(C556="","Missing",IF(C556="Not applicable","Not applicable",IF(ISNUMBER(D556),"Valid","Invalid answer"))))</x:f>
      </x:c>
      <x:c r="F556" s="1"/>
      <x:c r="G556" s="1"/>
      <x:c r="H556" s="1"/>
      <x:c r="I556" s="1"/>
    </x:row>
    <x:row r="557">
      <x:c r="A557" s="18"/>
      <x:c r="B557" s="18"/>
      <x:c r="C557" s="18"/>
      <x:c r="D557" s="2" t="str">
        <x:f>IF(B557="","",IF(C557="","",IF(C557="Not applicable","",_xlfn.IFNA(MATCH(C557,$I$6:$I$10,0),"Invalid answer"))))</x:f>
      </x:c>
      <x:c r="E557" s="2" t="str">
        <x:f>IF(B557="","",IF(C557="","Missing",IF(C557="Not applicable","Not applicable",IF(ISNUMBER(D557),"Valid","Invalid answer"))))</x:f>
      </x:c>
      <x:c r="F557" s="1"/>
      <x:c r="G557" s="1"/>
      <x:c r="H557" s="1"/>
      <x:c r="I557" s="1"/>
    </x:row>
    <x:row r="558">
      <x:c r="A558" s="18"/>
      <x:c r="B558" s="18"/>
      <x:c r="C558" s="18"/>
      <x:c r="D558" s="2" t="str">
        <x:f>IF(B558="","",IF(C558="","",IF(C558="Not applicable","",_xlfn.IFNA(MATCH(C558,$I$6:$I$10,0),"Invalid answer"))))</x:f>
      </x:c>
      <x:c r="E558" s="2" t="str">
        <x:f>IF(B558="","",IF(C558="","Missing",IF(C558="Not applicable","Not applicable",IF(ISNUMBER(D558),"Valid","Invalid answer"))))</x:f>
      </x:c>
      <x:c r="F558" s="1"/>
      <x:c r="G558" s="1"/>
      <x:c r="H558" s="1"/>
      <x:c r="I558" s="1"/>
    </x:row>
    <x:row r="559">
      <x:c r="A559" s="18"/>
      <x:c r="B559" s="18"/>
      <x:c r="C559" s="18"/>
      <x:c r="D559" s="2" t="str">
        <x:f>IF(B559="","",IF(C559="","",IF(C559="Not applicable","",_xlfn.IFNA(MATCH(C559,$I$6:$I$10,0),"Invalid answer"))))</x:f>
      </x:c>
      <x:c r="E559" s="2" t="str">
        <x:f>IF(B559="","",IF(C559="","Missing",IF(C559="Not applicable","Not applicable",IF(ISNUMBER(D559),"Valid","Invalid answer"))))</x:f>
      </x:c>
      <x:c r="F559" s="1"/>
      <x:c r="G559" s="1"/>
      <x:c r="H559" s="1"/>
      <x:c r="I559" s="1"/>
    </x:row>
    <x:row r="560">
      <x:c r="A560" s="18"/>
      <x:c r="B560" s="18"/>
      <x:c r="C560" s="18"/>
      <x:c r="D560" s="2" t="str">
        <x:f>IF(B560="","",IF(C560="","",IF(C560="Not applicable","",_xlfn.IFNA(MATCH(C560,$I$6:$I$10,0),"Invalid answer"))))</x:f>
      </x:c>
      <x:c r="E560" s="2" t="str">
        <x:f>IF(B560="","",IF(C560="","Missing",IF(C560="Not applicable","Not applicable",IF(ISNUMBER(D560),"Valid","Invalid answer"))))</x:f>
      </x:c>
      <x:c r="F560" s="1"/>
      <x:c r="G560" s="1"/>
      <x:c r="H560" s="1"/>
      <x:c r="I560" s="1"/>
    </x:row>
    <x:row r="561">
      <x:c r="A561" s="18"/>
      <x:c r="B561" s="18"/>
      <x:c r="C561" s="18"/>
      <x:c r="D561" s="2" t="str">
        <x:f>IF(B561="","",IF(C561="","",IF(C561="Not applicable","",_xlfn.IFNA(MATCH(C561,$I$6:$I$10,0),"Invalid answer"))))</x:f>
      </x:c>
      <x:c r="E561" s="2" t="str">
        <x:f>IF(B561="","",IF(C561="","Missing",IF(C561="Not applicable","Not applicable",IF(ISNUMBER(D561),"Valid","Invalid answer"))))</x:f>
      </x:c>
      <x:c r="F561" s="1"/>
      <x:c r="G561" s="1"/>
      <x:c r="H561" s="1"/>
      <x:c r="I561" s="1"/>
    </x:row>
    <x:row r="562">
      <x:c r="A562" s="18"/>
      <x:c r="B562" s="18"/>
      <x:c r="C562" s="18"/>
      <x:c r="D562" s="2" t="str">
        <x:f>IF(B562="","",IF(C562="","",IF(C562="Not applicable","",_xlfn.IFNA(MATCH(C562,$I$6:$I$10,0),"Invalid answer"))))</x:f>
      </x:c>
      <x:c r="E562" s="2" t="str">
        <x:f>IF(B562="","",IF(C562="","Missing",IF(C562="Not applicable","Not applicable",IF(ISNUMBER(D562),"Valid","Invalid answer"))))</x:f>
      </x:c>
      <x:c r="F562" s="1"/>
      <x:c r="G562" s="1"/>
      <x:c r="H562" s="1"/>
      <x:c r="I562" s="1"/>
    </x:row>
    <x:row r="563">
      <x:c r="A563" s="18"/>
      <x:c r="B563" s="18"/>
      <x:c r="C563" s="18"/>
      <x:c r="D563" s="2" t="str">
        <x:f>IF(B563="","",IF(C563="","",IF(C563="Not applicable","",_xlfn.IFNA(MATCH(C563,$I$6:$I$10,0),"Invalid answer"))))</x:f>
      </x:c>
      <x:c r="E563" s="2" t="str">
        <x:f>IF(B563="","",IF(C563="","Missing",IF(C563="Not applicable","Not applicable",IF(ISNUMBER(D563),"Valid","Invalid answer"))))</x:f>
      </x:c>
      <x:c r="F563" s="1"/>
      <x:c r="G563" s="1"/>
      <x:c r="H563" s="1"/>
      <x:c r="I563" s="1"/>
    </x:row>
    <x:row r="564">
      <x:c r="A564" s="18"/>
      <x:c r="B564" s="18"/>
      <x:c r="C564" s="18"/>
      <x:c r="D564" s="2" t="str">
        <x:f>IF(B564="","",IF(C564="","",IF(C564="Not applicable","",_xlfn.IFNA(MATCH(C564,$I$6:$I$10,0),"Invalid answer"))))</x:f>
      </x:c>
      <x:c r="E564" s="2" t="str">
        <x:f>IF(B564="","",IF(C564="","Missing",IF(C564="Not applicable","Not applicable",IF(ISNUMBER(D564),"Valid","Invalid answer"))))</x:f>
      </x:c>
      <x:c r="F564" s="1"/>
      <x:c r="G564" s="1"/>
      <x:c r="H564" s="1"/>
      <x:c r="I564" s="1"/>
    </x:row>
    <x:row r="565">
      <x:c r="A565" s="18"/>
      <x:c r="B565" s="18"/>
      <x:c r="C565" s="18"/>
      <x:c r="D565" s="2" t="str">
        <x:f>IF(B565="","",IF(C565="","",IF(C565="Not applicable","",_xlfn.IFNA(MATCH(C565,$I$6:$I$10,0),"Invalid answer"))))</x:f>
      </x:c>
      <x:c r="E565" s="2" t="str">
        <x:f>IF(B565="","",IF(C565="","Missing",IF(C565="Not applicable","Not applicable",IF(ISNUMBER(D565),"Valid","Invalid answer"))))</x:f>
      </x:c>
      <x:c r="F565" s="1"/>
      <x:c r="G565" s="1"/>
      <x:c r="H565" s="1"/>
      <x:c r="I565" s="1"/>
    </x:row>
    <x:row r="566">
      <x:c r="A566" s="18"/>
      <x:c r="B566" s="18"/>
      <x:c r="C566" s="18"/>
      <x:c r="D566" s="2" t="str">
        <x:f>IF(B566="","",IF(C566="","",IF(C566="Not applicable","",_xlfn.IFNA(MATCH(C566,$I$6:$I$10,0),"Invalid answer"))))</x:f>
      </x:c>
      <x:c r="E566" s="2" t="str">
        <x:f>IF(B566="","",IF(C566="","Missing",IF(C566="Not applicable","Not applicable",IF(ISNUMBER(D566),"Valid","Invalid answer"))))</x:f>
      </x:c>
      <x:c r="F566" s="1"/>
      <x:c r="G566" s="1"/>
      <x:c r="H566" s="1"/>
      <x:c r="I566" s="1"/>
    </x:row>
    <x:row r="567">
      <x:c r="A567" s="18"/>
      <x:c r="B567" s="18"/>
      <x:c r="C567" s="18"/>
      <x:c r="D567" s="2" t="str">
        <x:f>IF(B567="","",IF(C567="","",IF(C567="Not applicable","",_xlfn.IFNA(MATCH(C567,$I$6:$I$10,0),"Invalid answer"))))</x:f>
      </x:c>
      <x:c r="E567" s="2" t="str">
        <x:f>IF(B567="","",IF(C567="","Missing",IF(C567="Not applicable","Not applicable",IF(ISNUMBER(D567),"Valid","Invalid answer"))))</x:f>
      </x:c>
      <x:c r="F567" s="1"/>
      <x:c r="G567" s="1"/>
      <x:c r="H567" s="1"/>
      <x:c r="I567" s="1"/>
    </x:row>
    <x:row r="568">
      <x:c r="A568" s="18"/>
      <x:c r="B568" s="18"/>
      <x:c r="C568" s="18"/>
      <x:c r="D568" s="2" t="str">
        <x:f>IF(B568="","",IF(C568="","",IF(C568="Not applicable","",_xlfn.IFNA(MATCH(C568,$I$6:$I$10,0),"Invalid answer"))))</x:f>
      </x:c>
      <x:c r="E568" s="2" t="str">
        <x:f>IF(B568="","",IF(C568="","Missing",IF(C568="Not applicable","Not applicable",IF(ISNUMBER(D568),"Valid","Invalid answer"))))</x:f>
      </x:c>
      <x:c r="F568" s="1"/>
      <x:c r="G568" s="1"/>
      <x:c r="H568" s="1"/>
      <x:c r="I568" s="1"/>
    </x:row>
    <x:row r="569">
      <x:c r="A569" s="18"/>
      <x:c r="B569" s="18"/>
      <x:c r="C569" s="18"/>
      <x:c r="D569" s="2" t="str">
        <x:f>IF(B569="","",IF(C569="","",IF(C569="Not applicable","",_xlfn.IFNA(MATCH(C569,$I$6:$I$10,0),"Invalid answer"))))</x:f>
      </x:c>
      <x:c r="E569" s="2" t="str">
        <x:f>IF(B569="","",IF(C569="","Missing",IF(C569="Not applicable","Not applicable",IF(ISNUMBER(D569),"Valid","Invalid answer"))))</x:f>
      </x:c>
      <x:c r="F569" s="1"/>
      <x:c r="G569" s="1"/>
      <x:c r="H569" s="1"/>
      <x:c r="I569" s="1"/>
    </x:row>
    <x:row r="570">
      <x:c r="A570" s="18"/>
      <x:c r="B570" s="18"/>
      <x:c r="C570" s="18"/>
      <x:c r="D570" s="2" t="str">
        <x:f>IF(B570="","",IF(C570="","",IF(C570="Not applicable","",_xlfn.IFNA(MATCH(C570,$I$6:$I$10,0),"Invalid answer"))))</x:f>
      </x:c>
      <x:c r="E570" s="2" t="str">
        <x:f>IF(B570="","",IF(C570="","Missing",IF(C570="Not applicable","Not applicable",IF(ISNUMBER(D570),"Valid","Invalid answer"))))</x:f>
      </x:c>
      <x:c r="F570" s="1"/>
      <x:c r="G570" s="1"/>
      <x:c r="H570" s="1"/>
      <x:c r="I570" s="1"/>
    </x:row>
    <x:row r="571">
      <x:c r="A571" s="18"/>
      <x:c r="B571" s="18"/>
      <x:c r="C571" s="18"/>
      <x:c r="D571" s="2" t="str">
        <x:f>IF(B571="","",IF(C571="","",IF(C571="Not applicable","",_xlfn.IFNA(MATCH(C571,$I$6:$I$10,0),"Invalid answer"))))</x:f>
      </x:c>
      <x:c r="E571" s="2" t="str">
        <x:f>IF(B571="","",IF(C571="","Missing",IF(C571="Not applicable","Not applicable",IF(ISNUMBER(D571),"Valid","Invalid answer"))))</x:f>
      </x:c>
      <x:c r="F571" s="1"/>
      <x:c r="G571" s="1"/>
      <x:c r="H571" s="1"/>
      <x:c r="I571" s="1"/>
    </x:row>
    <x:row r="572">
      <x:c r="A572" s="18"/>
      <x:c r="B572" s="18"/>
      <x:c r="C572" s="18"/>
      <x:c r="D572" s="2" t="str">
        <x:f>IF(B572="","",IF(C572="","",IF(C572="Not applicable","",_xlfn.IFNA(MATCH(C572,$I$6:$I$10,0),"Invalid answer"))))</x:f>
      </x:c>
      <x:c r="E572" s="2" t="str">
        <x:f>IF(B572="","",IF(C572="","Missing",IF(C572="Not applicable","Not applicable",IF(ISNUMBER(D572),"Valid","Invalid answer"))))</x:f>
      </x:c>
      <x:c r="F572" s="1"/>
      <x:c r="G572" s="1"/>
      <x:c r="H572" s="1"/>
      <x:c r="I572" s="1"/>
    </x:row>
    <x:row r="573">
      <x:c r="A573" s="18"/>
      <x:c r="B573" s="18"/>
      <x:c r="C573" s="18"/>
      <x:c r="D573" s="2" t="str">
        <x:f>IF(B573="","",IF(C573="","",IF(C573="Not applicable","",_xlfn.IFNA(MATCH(C573,$I$6:$I$10,0),"Invalid answer"))))</x:f>
      </x:c>
      <x:c r="E573" s="2" t="str">
        <x:f>IF(B573="","",IF(C573="","Missing",IF(C573="Not applicable","Not applicable",IF(ISNUMBER(D573),"Valid","Invalid answer"))))</x:f>
      </x:c>
      <x:c r="F573" s="1"/>
      <x:c r="G573" s="1"/>
      <x:c r="H573" s="1"/>
      <x:c r="I573" s="1"/>
    </x:row>
    <x:row r="574">
      <x:c r="A574" s="18"/>
      <x:c r="B574" s="18"/>
      <x:c r="C574" s="18"/>
      <x:c r="D574" s="2" t="str">
        <x:f>IF(B574="","",IF(C574="","",IF(C574="Not applicable","",_xlfn.IFNA(MATCH(C574,$I$6:$I$10,0),"Invalid answer"))))</x:f>
      </x:c>
      <x:c r="E574" s="2" t="str">
        <x:f>IF(B574="","",IF(C574="","Missing",IF(C574="Not applicable","Not applicable",IF(ISNUMBER(D574),"Valid","Invalid answer"))))</x:f>
      </x:c>
      <x:c r="F574" s="1"/>
      <x:c r="G574" s="1"/>
      <x:c r="H574" s="1"/>
      <x:c r="I574" s="1"/>
    </x:row>
    <x:row r="575">
      <x:c r="A575" s="18"/>
      <x:c r="B575" s="18"/>
      <x:c r="C575" s="18"/>
      <x:c r="D575" s="2" t="str">
        <x:f>IF(B575="","",IF(C575="","",IF(C575="Not applicable","",_xlfn.IFNA(MATCH(C575,$I$6:$I$10,0),"Invalid answer"))))</x:f>
      </x:c>
      <x:c r="E575" s="2" t="str">
        <x:f>IF(B575="","",IF(C575="","Missing",IF(C575="Not applicable","Not applicable",IF(ISNUMBER(D575),"Valid","Invalid answer"))))</x:f>
      </x:c>
      <x:c r="F575" s="1"/>
      <x:c r="G575" s="1"/>
      <x:c r="H575" s="1"/>
      <x:c r="I575" s="1"/>
    </x:row>
    <x:row r="576">
      <x:c r="A576" s="18"/>
      <x:c r="B576" s="18"/>
      <x:c r="C576" s="18"/>
      <x:c r="D576" s="2" t="str">
        <x:f>IF(B576="","",IF(C576="","",IF(C576="Not applicable","",_xlfn.IFNA(MATCH(C576,$I$6:$I$10,0),"Invalid answer"))))</x:f>
      </x:c>
      <x:c r="E576" s="2" t="str">
        <x:f>IF(B576="","",IF(C576="","Missing",IF(C576="Not applicable","Not applicable",IF(ISNUMBER(D576),"Valid","Invalid answer"))))</x:f>
      </x:c>
      <x:c r="F576" s="1"/>
      <x:c r="G576" s="1"/>
      <x:c r="H576" s="1"/>
      <x:c r="I576" s="1"/>
    </x:row>
    <x:row r="577">
      <x:c r="A577" s="18"/>
      <x:c r="B577" s="18"/>
      <x:c r="C577" s="18"/>
      <x:c r="D577" s="2" t="str">
        <x:f>IF(B577="","",IF(C577="","",IF(C577="Not applicable","",_xlfn.IFNA(MATCH(C577,$I$6:$I$10,0),"Invalid answer"))))</x:f>
      </x:c>
      <x:c r="E577" s="2" t="str">
        <x:f>IF(B577="","",IF(C577="","Missing",IF(C577="Not applicable","Not applicable",IF(ISNUMBER(D577),"Valid","Invalid answer"))))</x:f>
      </x:c>
      <x:c r="F577" s="1"/>
      <x:c r="G577" s="1"/>
      <x:c r="H577" s="1"/>
      <x:c r="I577" s="1"/>
    </x:row>
    <x:row r="578">
      <x:c r="A578" s="18"/>
      <x:c r="B578" s="18"/>
      <x:c r="C578" s="18"/>
      <x:c r="D578" s="2" t="str">
        <x:f>IF(B578="","",IF(C578="","",IF(C578="Not applicable","",_xlfn.IFNA(MATCH(C578,$I$6:$I$10,0),"Invalid answer"))))</x:f>
      </x:c>
      <x:c r="E578" s="2" t="str">
        <x:f>IF(B578="","",IF(C578="","Missing",IF(C578="Not applicable","Not applicable",IF(ISNUMBER(D578),"Valid","Invalid answer"))))</x:f>
      </x:c>
      <x:c r="F578" s="1"/>
      <x:c r="G578" s="1"/>
      <x:c r="H578" s="1"/>
      <x:c r="I578" s="1"/>
    </x:row>
    <x:row r="579">
      <x:c r="A579" s="18"/>
      <x:c r="B579" s="18"/>
      <x:c r="C579" s="18"/>
      <x:c r="D579" s="2" t="str">
        <x:f>IF(B579="","",IF(C579="","",IF(C579="Not applicable","",_xlfn.IFNA(MATCH(C579,$I$6:$I$10,0),"Invalid answer"))))</x:f>
      </x:c>
      <x:c r="E579" s="2" t="str">
        <x:f>IF(B579="","",IF(C579="","Missing",IF(C579="Not applicable","Not applicable",IF(ISNUMBER(D579),"Valid","Invalid answer"))))</x:f>
      </x:c>
      <x:c r="F579" s="1"/>
      <x:c r="G579" s="1"/>
      <x:c r="H579" s="1"/>
      <x:c r="I579" s="1"/>
    </x:row>
    <x:row r="580">
      <x:c r="A580" s="18"/>
      <x:c r="B580" s="18"/>
      <x:c r="C580" s="18"/>
      <x:c r="D580" s="2" t="str">
        <x:f>IF(B580="","",IF(C580="","",IF(C580="Not applicable","",_xlfn.IFNA(MATCH(C580,$I$6:$I$10,0),"Invalid answer"))))</x:f>
      </x:c>
      <x:c r="E580" s="2" t="str">
        <x:f>IF(B580="","",IF(C580="","Missing",IF(C580="Not applicable","Not applicable",IF(ISNUMBER(D580),"Valid","Invalid answer"))))</x:f>
      </x:c>
      <x:c r="F580" s="1"/>
      <x:c r="G580" s="1"/>
      <x:c r="H580" s="1"/>
      <x:c r="I580" s="1"/>
    </x:row>
    <x:row r="581">
      <x:c r="A581" s="18"/>
      <x:c r="B581" s="18"/>
      <x:c r="C581" s="18"/>
      <x:c r="D581" s="2" t="str">
        <x:f>IF(B581="","",IF(C581="","",IF(C581="Not applicable","",_xlfn.IFNA(MATCH(C581,$I$6:$I$10,0),"Invalid answer"))))</x:f>
      </x:c>
      <x:c r="E581" s="2" t="str">
        <x:f>IF(B581="","",IF(C581="","Missing",IF(C581="Not applicable","Not applicable",IF(ISNUMBER(D581),"Valid","Invalid answer"))))</x:f>
      </x:c>
      <x:c r="F581" s="1"/>
      <x:c r="G581" s="1"/>
      <x:c r="H581" s="1"/>
      <x:c r="I581" s="1"/>
    </x:row>
    <x:row r="582">
      <x:c r="A582" s="18"/>
      <x:c r="B582" s="18"/>
      <x:c r="C582" s="18"/>
      <x:c r="D582" s="2" t="str">
        <x:f>IF(B582="","",IF(C582="","",IF(C582="Not applicable","",_xlfn.IFNA(MATCH(C582,$I$6:$I$10,0),"Invalid answer"))))</x:f>
      </x:c>
      <x:c r="E582" s="2" t="str">
        <x:f>IF(B582="","",IF(C582="","Missing",IF(C582="Not applicable","Not applicable",IF(ISNUMBER(D582),"Valid","Invalid answer"))))</x:f>
      </x:c>
      <x:c r="F582" s="1"/>
      <x:c r="G582" s="1"/>
      <x:c r="H582" s="1"/>
      <x:c r="I582" s="1"/>
    </x:row>
    <x:row r="583">
      <x:c r="A583" s="18"/>
      <x:c r="B583" s="18"/>
      <x:c r="C583" s="18"/>
      <x:c r="D583" s="2" t="str">
        <x:f>IF(B583="","",IF(C583="","",IF(C583="Not applicable","",_xlfn.IFNA(MATCH(C583,$I$6:$I$10,0),"Invalid answer"))))</x:f>
      </x:c>
      <x:c r="E583" s="2" t="str">
        <x:f>IF(B583="","",IF(C583="","Missing",IF(C583="Not applicable","Not applicable",IF(ISNUMBER(D583),"Valid","Invalid answer"))))</x:f>
      </x:c>
      <x:c r="F583" s="1"/>
      <x:c r="G583" s="1"/>
      <x:c r="H583" s="1"/>
      <x:c r="I583" s="1"/>
    </x:row>
    <x:row r="584">
      <x:c r="A584" s="18"/>
      <x:c r="B584" s="18"/>
      <x:c r="C584" s="18"/>
      <x:c r="D584" s="2" t="str">
        <x:f>IF(B584="","",IF(C584="","",IF(C584="Not applicable","",_xlfn.IFNA(MATCH(C584,$I$6:$I$10,0),"Invalid answer"))))</x:f>
      </x:c>
      <x:c r="E584" s="2" t="str">
        <x:f>IF(B584="","",IF(C584="","Missing",IF(C584="Not applicable","Not applicable",IF(ISNUMBER(D584),"Valid","Invalid answer"))))</x:f>
      </x:c>
      <x:c r="F584" s="1"/>
      <x:c r="G584" s="1"/>
      <x:c r="H584" s="1"/>
      <x:c r="I584" s="1"/>
    </x:row>
    <x:row r="585">
      <x:c r="A585" s="18"/>
      <x:c r="B585" s="18"/>
      <x:c r="C585" s="18"/>
      <x:c r="D585" s="2" t="str">
        <x:f>IF(B585="","",IF(C585="","",IF(C585="Not applicable","",_xlfn.IFNA(MATCH(C585,$I$6:$I$10,0),"Invalid answer"))))</x:f>
      </x:c>
      <x:c r="E585" s="2" t="str">
        <x:f>IF(B585="","",IF(C585="","Missing",IF(C585="Not applicable","Not applicable",IF(ISNUMBER(D585),"Valid","Invalid answer"))))</x:f>
      </x:c>
      <x:c r="F585" s="1"/>
      <x:c r="G585" s="1"/>
      <x:c r="H585" s="1"/>
      <x:c r="I585" s="1"/>
    </x:row>
    <x:row r="586">
      <x:c r="A586" s="18"/>
      <x:c r="B586" s="18"/>
      <x:c r="C586" s="18"/>
      <x:c r="D586" s="2" t="str">
        <x:f>IF(B586="","",IF(C586="","",IF(C586="Not applicable","",_xlfn.IFNA(MATCH(C586,$I$6:$I$10,0),"Invalid answer"))))</x:f>
      </x:c>
      <x:c r="E586" s="2" t="str">
        <x:f>IF(B586="","",IF(C586="","Missing",IF(C586="Not applicable","Not applicable",IF(ISNUMBER(D586),"Valid","Invalid answer"))))</x:f>
      </x:c>
      <x:c r="F586" s="1"/>
      <x:c r="G586" s="1"/>
      <x:c r="H586" s="1"/>
      <x:c r="I586" s="1"/>
    </x:row>
    <x:row r="587">
      <x:c r="A587" s="18"/>
      <x:c r="B587" s="18"/>
      <x:c r="C587" s="18"/>
      <x:c r="D587" s="2" t="str">
        <x:f>IF(B587="","",IF(C587="","",IF(C587="Not applicable","",_xlfn.IFNA(MATCH(C587,$I$6:$I$10,0),"Invalid answer"))))</x:f>
      </x:c>
      <x:c r="E587" s="2" t="str">
        <x:f>IF(B587="","",IF(C587="","Missing",IF(C587="Not applicable","Not applicable",IF(ISNUMBER(D587),"Valid","Invalid answer"))))</x:f>
      </x:c>
      <x:c r="F587" s="1"/>
      <x:c r="G587" s="1"/>
      <x:c r="H587" s="1"/>
      <x:c r="I587" s="1"/>
    </x:row>
    <x:row r="588">
      <x:c r="A588" s="18"/>
      <x:c r="B588" s="18"/>
      <x:c r="C588" s="18"/>
      <x:c r="D588" s="2" t="str">
        <x:f>IF(B588="","",IF(C588="","",IF(C588="Not applicable","",_xlfn.IFNA(MATCH(C588,$I$6:$I$10,0),"Invalid answer"))))</x:f>
      </x:c>
      <x:c r="E588" s="2" t="str">
        <x:f>IF(B588="","",IF(C588="","Missing",IF(C588="Not applicable","Not applicable",IF(ISNUMBER(D588),"Valid","Invalid answer"))))</x:f>
      </x:c>
      <x:c r="F588" s="1"/>
      <x:c r="G588" s="1"/>
      <x:c r="H588" s="1"/>
      <x:c r="I588" s="1"/>
    </x:row>
    <x:row r="589">
      <x:c r="A589" s="18"/>
      <x:c r="B589" s="18"/>
      <x:c r="C589" s="18"/>
      <x:c r="D589" s="2" t="str">
        <x:f>IF(B589="","",IF(C589="","",IF(C589="Not applicable","",_xlfn.IFNA(MATCH(C589,$I$6:$I$10,0),"Invalid answer"))))</x:f>
      </x:c>
      <x:c r="E589" s="2" t="str">
        <x:f>IF(B589="","",IF(C589="","Missing",IF(C589="Not applicable","Not applicable",IF(ISNUMBER(D589),"Valid","Invalid answer"))))</x:f>
      </x:c>
      <x:c r="F589" s="1"/>
      <x:c r="G589" s="1"/>
      <x:c r="H589" s="1"/>
      <x:c r="I589" s="1"/>
    </x:row>
    <x:row r="590">
      <x:c r="A590" s="18"/>
      <x:c r="B590" s="18"/>
      <x:c r="C590" s="18"/>
      <x:c r="D590" s="2" t="str">
        <x:f>IF(B590="","",IF(C590="","",IF(C590="Not applicable","",_xlfn.IFNA(MATCH(C590,$I$6:$I$10,0),"Invalid answer"))))</x:f>
      </x:c>
      <x:c r="E590" s="2" t="str">
        <x:f>IF(B590="","",IF(C590="","Missing",IF(C590="Not applicable","Not applicable",IF(ISNUMBER(D590),"Valid","Invalid answer"))))</x:f>
      </x:c>
      <x:c r="F590" s="1"/>
      <x:c r="G590" s="1"/>
      <x:c r="H590" s="1"/>
      <x:c r="I590" s="1"/>
    </x:row>
    <x:row r="591">
      <x:c r="A591" s="18"/>
      <x:c r="B591" s="18"/>
      <x:c r="C591" s="18"/>
      <x:c r="D591" s="2" t="str">
        <x:f>IF(B591="","",IF(C591="","",IF(C591="Not applicable","",_xlfn.IFNA(MATCH(C591,$I$6:$I$10,0),"Invalid answer"))))</x:f>
      </x:c>
      <x:c r="E591" s="2" t="str">
        <x:f>IF(B591="","",IF(C591="","Missing",IF(C591="Not applicable","Not applicable",IF(ISNUMBER(D591),"Valid","Invalid answer"))))</x:f>
      </x:c>
      <x:c r="F591" s="1"/>
      <x:c r="G591" s="1"/>
      <x:c r="H591" s="1"/>
      <x:c r="I591" s="1"/>
    </x:row>
    <x:row r="592">
      <x:c r="A592" s="18"/>
      <x:c r="B592" s="18"/>
      <x:c r="C592" s="18"/>
      <x:c r="D592" s="2" t="str">
        <x:f>IF(B592="","",IF(C592="","",IF(C592="Not applicable","",_xlfn.IFNA(MATCH(C592,$I$6:$I$10,0),"Invalid answer"))))</x:f>
      </x:c>
      <x:c r="E592" s="2" t="str">
        <x:f>IF(B592="","",IF(C592="","Missing",IF(C592="Not applicable","Not applicable",IF(ISNUMBER(D592),"Valid","Invalid answer"))))</x:f>
      </x:c>
      <x:c r="F592" s="1"/>
      <x:c r="G592" s="1"/>
      <x:c r="H592" s="1"/>
      <x:c r="I592" s="1"/>
    </x:row>
    <x:row r="593">
      <x:c r="A593" s="18"/>
      <x:c r="B593" s="18"/>
      <x:c r="C593" s="18"/>
      <x:c r="D593" s="2" t="str">
        <x:f>IF(B593="","",IF(C593="","",IF(C593="Not applicable","",_xlfn.IFNA(MATCH(C593,$I$6:$I$10,0),"Invalid answer"))))</x:f>
      </x:c>
      <x:c r="E593" s="2" t="str">
        <x:f>IF(B593="","",IF(C593="","Missing",IF(C593="Not applicable","Not applicable",IF(ISNUMBER(D593),"Valid","Invalid answer"))))</x:f>
      </x:c>
      <x:c r="F593" s="1"/>
      <x:c r="G593" s="1"/>
      <x:c r="H593" s="1"/>
      <x:c r="I593" s="1"/>
    </x:row>
    <x:row r="594">
      <x:c r="A594" s="18"/>
      <x:c r="B594" s="18"/>
      <x:c r="C594" s="18"/>
      <x:c r="D594" s="2" t="str">
        <x:f>IF(B594="","",IF(C594="","",IF(C594="Not applicable","",_xlfn.IFNA(MATCH(C594,$I$6:$I$10,0),"Invalid answer"))))</x:f>
      </x:c>
      <x:c r="E594" s="2" t="str">
        <x:f>IF(B594="","",IF(C594="","Missing",IF(C594="Not applicable","Not applicable",IF(ISNUMBER(D594),"Valid","Invalid answer"))))</x:f>
      </x:c>
      <x:c r="F594" s="1"/>
      <x:c r="G594" s="1"/>
      <x:c r="H594" s="1"/>
      <x:c r="I594" s="1"/>
    </x:row>
    <x:row r="595">
      <x:c r="A595" s="18"/>
      <x:c r="B595" s="18"/>
      <x:c r="C595" s="18"/>
      <x:c r="D595" s="2" t="str">
        <x:f>IF(B595="","",IF(C595="","",IF(C595="Not applicable","",_xlfn.IFNA(MATCH(C595,$I$6:$I$10,0),"Invalid answer"))))</x:f>
      </x:c>
      <x:c r="E595" s="2" t="str">
        <x:f>IF(B595="","",IF(C595="","Missing",IF(C595="Not applicable","Not applicable",IF(ISNUMBER(D595),"Valid","Invalid answer"))))</x:f>
      </x:c>
      <x:c r="F595" s="1"/>
      <x:c r="G595" s="1"/>
      <x:c r="H595" s="1"/>
      <x:c r="I595" s="1"/>
    </x:row>
    <x:row r="596">
      <x:c r="A596" s="18"/>
      <x:c r="B596" s="18"/>
      <x:c r="C596" s="18"/>
      <x:c r="D596" s="2" t="str">
        <x:f>IF(B596="","",IF(C596="","",IF(C596="Not applicable","",_xlfn.IFNA(MATCH(C596,$I$6:$I$10,0),"Invalid answer"))))</x:f>
      </x:c>
      <x:c r="E596" s="2" t="str">
        <x:f>IF(B596="","",IF(C596="","Missing",IF(C596="Not applicable","Not applicable",IF(ISNUMBER(D596),"Valid","Invalid answer"))))</x:f>
      </x:c>
      <x:c r="F596" s="1"/>
      <x:c r="G596" s="1"/>
      <x:c r="H596" s="1"/>
      <x:c r="I596" s="1"/>
    </x:row>
    <x:row r="597">
      <x:c r="A597" s="18"/>
      <x:c r="B597" s="18"/>
      <x:c r="C597" s="18"/>
      <x:c r="D597" s="2" t="str">
        <x:f>IF(B597="","",IF(C597="","",IF(C597="Not applicable","",_xlfn.IFNA(MATCH(C597,$I$6:$I$10,0),"Invalid answer"))))</x:f>
      </x:c>
      <x:c r="E597" s="2" t="str">
        <x:f>IF(B597="","",IF(C597="","Missing",IF(C597="Not applicable","Not applicable",IF(ISNUMBER(D597),"Valid","Invalid answer"))))</x:f>
      </x:c>
      <x:c r="F597" s="1"/>
      <x:c r="G597" s="1"/>
      <x:c r="H597" s="1"/>
      <x:c r="I597" s="1"/>
    </x:row>
    <x:row r="598">
      <x:c r="A598" s="18"/>
      <x:c r="B598" s="18"/>
      <x:c r="C598" s="18"/>
      <x:c r="D598" s="2" t="str">
        <x:f>IF(B598="","",IF(C598="","",IF(C598="Not applicable","",_xlfn.IFNA(MATCH(C598,$I$6:$I$10,0),"Invalid answer"))))</x:f>
      </x:c>
      <x:c r="E598" s="2" t="str">
        <x:f>IF(B598="","",IF(C598="","Missing",IF(C598="Not applicable","Not applicable",IF(ISNUMBER(D598),"Valid","Invalid answer"))))</x:f>
      </x:c>
      <x:c r="F598" s="1"/>
      <x:c r="G598" s="1"/>
      <x:c r="H598" s="1"/>
      <x:c r="I598" s="1"/>
    </x:row>
    <x:row r="599">
      <x:c r="A599" s="18"/>
      <x:c r="B599" s="18"/>
      <x:c r="C599" s="18"/>
      <x:c r="D599" s="2" t="str">
        <x:f>IF(B599="","",IF(C599="","",IF(C599="Not applicable","",_xlfn.IFNA(MATCH(C599,$I$6:$I$10,0),"Invalid answer"))))</x:f>
      </x:c>
      <x:c r="E599" s="2" t="str">
        <x:f>IF(B599="","",IF(C599="","Missing",IF(C599="Not applicable","Not applicable",IF(ISNUMBER(D599),"Valid","Invalid answer"))))</x:f>
      </x:c>
      <x:c r="F599" s="1"/>
      <x:c r="G599" s="1"/>
      <x:c r="H599" s="1"/>
      <x:c r="I599" s="1"/>
    </x:row>
    <x:row r="600">
      <x:c r="A600" s="18"/>
      <x:c r="B600" s="18"/>
      <x:c r="C600" s="18"/>
      <x:c r="D600" s="2" t="str">
        <x:f>IF(B600="","",IF(C600="","",IF(C600="Not applicable","",_xlfn.IFNA(MATCH(C600,$I$6:$I$10,0),"Invalid answer"))))</x:f>
      </x:c>
      <x:c r="E600" s="2" t="str">
        <x:f>IF(B600="","",IF(C600="","Missing",IF(C600="Not applicable","Not applicable",IF(ISNUMBER(D600),"Valid","Invalid answer"))))</x:f>
      </x:c>
      <x:c r="F600" s="1"/>
      <x:c r="G600" s="1"/>
      <x:c r="H600" s="1"/>
      <x:c r="I600" s="1"/>
    </x:row>
    <x:row r="601">
      <x:c r="A601" s="18"/>
      <x:c r="B601" s="18"/>
      <x:c r="C601" s="18"/>
      <x:c r="D601" s="2" t="str">
        <x:f>IF(B601="","",IF(C601="","",IF(C601="Not applicable","",_xlfn.IFNA(MATCH(C601,$I$6:$I$10,0),"Invalid answer"))))</x:f>
      </x:c>
      <x:c r="E601" s="2" t="str">
        <x:f>IF(B601="","",IF(C601="","Missing",IF(C601="Not applicable","Not applicable",IF(ISNUMBER(D601),"Valid","Invalid answer"))))</x:f>
      </x:c>
      <x:c r="F601" s="1"/>
      <x:c r="G601" s="1"/>
      <x:c r="H601" s="1"/>
      <x:c r="I601" s="1"/>
    </x:row>
    <x:row r="602">
      <x:c r="A602" s="18"/>
      <x:c r="B602" s="18"/>
      <x:c r="C602" s="18"/>
      <x:c r="D602" s="2" t="str">
        <x:f>IF(B602="","",IF(C602="","",IF(C602="Not applicable","",_xlfn.IFNA(MATCH(C602,$I$6:$I$10,0),"Invalid answer"))))</x:f>
      </x:c>
      <x:c r="E602" s="2" t="str">
        <x:f>IF(B602="","",IF(C602="","Missing",IF(C602="Not applicable","Not applicable",IF(ISNUMBER(D602),"Valid","Invalid answer"))))</x:f>
      </x:c>
      <x:c r="F602" s="1"/>
      <x:c r="G602" s="1"/>
      <x:c r="H602" s="1"/>
      <x:c r="I602" s="1"/>
    </x:row>
    <x:row r="603">
      <x:c r="A603" s="18"/>
      <x:c r="B603" s="18"/>
      <x:c r="C603" s="18"/>
      <x:c r="D603" s="2" t="str">
        <x:f>IF(B603="","",IF(C603="","",IF(C603="Not applicable","",_xlfn.IFNA(MATCH(C603,$I$6:$I$10,0),"Invalid answer"))))</x:f>
      </x:c>
      <x:c r="E603" s="2" t="str">
        <x:f>IF(B603="","",IF(C603="","Missing",IF(C603="Not applicable","Not applicable",IF(ISNUMBER(D603),"Valid","Invalid answer"))))</x:f>
      </x:c>
      <x:c r="F603" s="1"/>
      <x:c r="G603" s="1"/>
      <x:c r="H603" s="1"/>
      <x:c r="I603" s="1"/>
    </x:row>
    <x:row r="604">
      <x:c r="A604" s="18"/>
      <x:c r="B604" s="18"/>
      <x:c r="C604" s="18"/>
      <x:c r="D604" s="2" t="str">
        <x:f>IF(B604="","",IF(C604="","",IF(C604="Not applicable","",_xlfn.IFNA(MATCH(C604,$I$6:$I$10,0),"Invalid answer"))))</x:f>
      </x:c>
      <x:c r="E604" s="2" t="str">
        <x:f>IF(B604="","",IF(C604="","Missing",IF(C604="Not applicable","Not applicable",IF(ISNUMBER(D604),"Valid","Invalid answer"))))</x:f>
      </x:c>
      <x:c r="F604" s="1"/>
      <x:c r="G604" s="1"/>
      <x:c r="H604" s="1"/>
      <x:c r="I604" s="1"/>
    </x:row>
    <x:row r="605">
      <x:c r="A605" s="18"/>
      <x:c r="B605" s="18"/>
      <x:c r="C605" s="18"/>
      <x:c r="D605" s="2" t="str">
        <x:f>IF(B605="","",IF(C605="","",IF(C605="Not applicable","",_xlfn.IFNA(MATCH(C605,$I$6:$I$10,0),"Invalid answer"))))</x:f>
      </x:c>
      <x:c r="E605" s="2" t="str">
        <x:f>IF(B605="","",IF(C605="","Missing",IF(C605="Not applicable","Not applicable",IF(ISNUMBER(D605),"Valid","Invalid answer"))))</x:f>
      </x:c>
      <x:c r="F605" s="1"/>
      <x:c r="G605" s="1"/>
      <x:c r="H605" s="1"/>
      <x:c r="I605" s="1"/>
    </x:row>
    <x:row r="606">
      <x:c r="A606" s="18"/>
      <x:c r="B606" s="18"/>
      <x:c r="C606" s="18"/>
      <x:c r="D606" s="2" t="str">
        <x:f>IF(B606="","",IF(C606="","",IF(C606="Not applicable","",_xlfn.IFNA(MATCH(C606,$I$6:$I$10,0),"Invalid answer"))))</x:f>
      </x:c>
      <x:c r="E606" s="2" t="str">
        <x:f>IF(B606="","",IF(C606="","Missing",IF(C606="Not applicable","Not applicable",IF(ISNUMBER(D606),"Valid","Invalid answer"))))</x:f>
      </x:c>
      <x:c r="F606" s="1"/>
      <x:c r="G606" s="1"/>
      <x:c r="H606" s="1"/>
      <x:c r="I606" s="1"/>
    </x:row>
    <x:row r="607">
      <x:c r="A607" s="18"/>
      <x:c r="B607" s="18"/>
      <x:c r="C607" s="18"/>
      <x:c r="D607" s="2" t="str">
        <x:f>IF(B607="","",IF(C607="","",IF(C607="Not applicable","",_xlfn.IFNA(MATCH(C607,$I$6:$I$10,0),"Invalid answer"))))</x:f>
      </x:c>
      <x:c r="E607" s="2" t="str">
        <x:f>IF(B607="","",IF(C607="","Missing",IF(C607="Not applicable","Not applicable",IF(ISNUMBER(D607),"Valid","Invalid answer"))))</x:f>
      </x:c>
      <x:c r="F607" s="1"/>
      <x:c r="G607" s="1"/>
      <x:c r="H607" s="1"/>
      <x:c r="I607" s="1"/>
    </x:row>
    <x:row r="608">
      <x:c r="A608" s="18"/>
      <x:c r="B608" s="18"/>
      <x:c r="C608" s="18"/>
      <x:c r="D608" s="2" t="str">
        <x:f>IF(B608="","",IF(C608="","",IF(C608="Not applicable","",_xlfn.IFNA(MATCH(C608,$I$6:$I$10,0),"Invalid answer"))))</x:f>
      </x:c>
      <x:c r="E608" s="2" t="str">
        <x:f>IF(B608="","",IF(C608="","Missing",IF(C608="Not applicable","Not applicable",IF(ISNUMBER(D608),"Valid","Invalid answer"))))</x:f>
      </x:c>
      <x:c r="F608" s="1"/>
      <x:c r="G608" s="1"/>
      <x:c r="H608" s="1"/>
      <x:c r="I608" s="1"/>
    </x:row>
    <x:row r="609">
      <x:c r="A609" s="18"/>
      <x:c r="B609" s="18"/>
      <x:c r="C609" s="18"/>
      <x:c r="D609" s="2" t="str">
        <x:f>IF(B609="","",IF(C609="","",IF(C609="Not applicable","",_xlfn.IFNA(MATCH(C609,$I$6:$I$10,0),"Invalid answer"))))</x:f>
      </x:c>
      <x:c r="E609" s="2" t="str">
        <x:f>IF(B609="","",IF(C609="","Missing",IF(C609="Not applicable","Not applicable",IF(ISNUMBER(D609),"Valid","Invalid answer"))))</x:f>
      </x:c>
      <x:c r="F609" s="1"/>
      <x:c r="G609" s="1"/>
      <x:c r="H609" s="1"/>
      <x:c r="I609" s="1"/>
    </x:row>
    <x:row r="610">
      <x:c r="A610" s="18"/>
      <x:c r="B610" s="18"/>
      <x:c r="C610" s="18"/>
      <x:c r="D610" s="2" t="str">
        <x:f>IF(B610="","",IF(C610="","",IF(C610="Not applicable","",_xlfn.IFNA(MATCH(C610,$I$6:$I$10,0),"Invalid answer"))))</x:f>
      </x:c>
      <x:c r="E610" s="2" t="str">
        <x:f>IF(B610="","",IF(C610="","Missing",IF(C610="Not applicable","Not applicable",IF(ISNUMBER(D610),"Valid","Invalid answer"))))</x:f>
      </x:c>
      <x:c r="F610" s="1"/>
      <x:c r="G610" s="1"/>
      <x:c r="H610" s="1"/>
      <x:c r="I610" s="1"/>
    </x:row>
    <x:row r="611">
      <x:c r="A611" s="18"/>
      <x:c r="B611" s="18"/>
      <x:c r="C611" s="18"/>
      <x:c r="D611" s="2" t="str">
        <x:f>IF(B611="","",IF(C611="","",IF(C611="Not applicable","",_xlfn.IFNA(MATCH(C611,$I$6:$I$10,0),"Invalid answer"))))</x:f>
      </x:c>
      <x:c r="E611" s="2" t="str">
        <x:f>IF(B611="","",IF(C611="","Missing",IF(C611="Not applicable","Not applicable",IF(ISNUMBER(D611),"Valid","Invalid answer"))))</x:f>
      </x:c>
      <x:c r="F611" s="1"/>
      <x:c r="G611" s="1"/>
      <x:c r="H611" s="1"/>
      <x:c r="I611" s="1"/>
    </x:row>
    <x:row r="612">
      <x:c r="A612" s="18"/>
      <x:c r="B612" s="18"/>
      <x:c r="C612" s="18"/>
      <x:c r="D612" s="2" t="str">
        <x:f>IF(B612="","",IF(C612="","",IF(C612="Not applicable","",_xlfn.IFNA(MATCH(C612,$I$6:$I$10,0),"Invalid answer"))))</x:f>
      </x:c>
      <x:c r="E612" s="2" t="str">
        <x:f>IF(B612="","",IF(C612="","Missing",IF(C612="Not applicable","Not applicable",IF(ISNUMBER(D612),"Valid","Invalid answer"))))</x:f>
      </x:c>
      <x:c r="F612" s="1"/>
      <x:c r="G612" s="1"/>
      <x:c r="H612" s="1"/>
      <x:c r="I612" s="1"/>
    </x:row>
    <x:row r="613">
      <x:c r="A613" s="18"/>
      <x:c r="B613" s="18"/>
      <x:c r="C613" s="18"/>
      <x:c r="D613" s="2" t="str">
        <x:f>IF(B613="","",IF(C613="","",IF(C613="Not applicable","",_xlfn.IFNA(MATCH(C613,$I$6:$I$10,0),"Invalid answer"))))</x:f>
      </x:c>
      <x:c r="E613" s="2" t="str">
        <x:f>IF(B613="","",IF(C613="","Missing",IF(C613="Not applicable","Not applicable",IF(ISNUMBER(D613),"Valid","Invalid answer"))))</x:f>
      </x:c>
      <x:c r="F613" s="1"/>
      <x:c r="G613" s="1"/>
      <x:c r="H613" s="1"/>
      <x:c r="I613" s="1"/>
    </x:row>
    <x:row r="614">
      <x:c r="A614" s="18"/>
      <x:c r="B614" s="18"/>
      <x:c r="C614" s="18"/>
      <x:c r="D614" s="2" t="str">
        <x:f>IF(B614="","",IF(C614="","",IF(C614="Not applicable","",_xlfn.IFNA(MATCH(C614,$I$6:$I$10,0),"Invalid answer"))))</x:f>
      </x:c>
      <x:c r="E614" s="2" t="str">
        <x:f>IF(B614="","",IF(C614="","Missing",IF(C614="Not applicable","Not applicable",IF(ISNUMBER(D614),"Valid","Invalid answer"))))</x:f>
      </x:c>
      <x:c r="F614" s="1"/>
      <x:c r="G614" s="1"/>
      <x:c r="H614" s="1"/>
      <x:c r="I614" s="1"/>
    </x:row>
    <x:row r="615">
      <x:c r="A615" s="18"/>
      <x:c r="B615" s="18"/>
      <x:c r="C615" s="18"/>
      <x:c r="D615" s="2" t="str">
        <x:f>IF(B615="","",IF(C615="","",IF(C615="Not applicable","",_xlfn.IFNA(MATCH(C615,$I$6:$I$10,0),"Invalid answer"))))</x:f>
      </x:c>
      <x:c r="E615" s="2" t="str">
        <x:f>IF(B615="","",IF(C615="","Missing",IF(C615="Not applicable","Not applicable",IF(ISNUMBER(D615),"Valid","Invalid answer"))))</x:f>
      </x:c>
      <x:c r="F615" s="1"/>
      <x:c r="G615" s="1"/>
      <x:c r="H615" s="1"/>
      <x:c r="I615" s="1"/>
    </x:row>
    <x:row r="616">
      <x:c r="A616" s="18"/>
      <x:c r="B616" s="18"/>
      <x:c r="C616" s="18"/>
      <x:c r="D616" s="2" t="str">
        <x:f>IF(B616="","",IF(C616="","",IF(C616="Not applicable","",_xlfn.IFNA(MATCH(C616,$I$6:$I$10,0),"Invalid answer"))))</x:f>
      </x:c>
      <x:c r="E616" s="2" t="str">
        <x:f>IF(B616="","",IF(C616="","Missing",IF(C616="Not applicable","Not applicable",IF(ISNUMBER(D616),"Valid","Invalid answer"))))</x:f>
      </x:c>
      <x:c r="F616" s="1"/>
      <x:c r="G616" s="1"/>
      <x:c r="H616" s="1"/>
      <x:c r="I616" s="1"/>
    </x:row>
    <x:row r="617">
      <x:c r="A617" s="18"/>
      <x:c r="B617" s="18"/>
      <x:c r="C617" s="18"/>
      <x:c r="D617" s="2" t="str">
        <x:f>IF(B617="","",IF(C617="","",IF(C617="Not applicable","",_xlfn.IFNA(MATCH(C617,$I$6:$I$10,0),"Invalid answer"))))</x:f>
      </x:c>
      <x:c r="E617" s="2" t="str">
        <x:f>IF(B617="","",IF(C617="","Missing",IF(C617="Not applicable","Not applicable",IF(ISNUMBER(D617),"Valid","Invalid answer"))))</x:f>
      </x:c>
      <x:c r="F617" s="1"/>
      <x:c r="G617" s="1"/>
      <x:c r="H617" s="1"/>
      <x:c r="I617" s="1"/>
    </x:row>
    <x:row r="618">
      <x:c r="A618" s="18"/>
      <x:c r="B618" s="18"/>
      <x:c r="C618" s="18"/>
      <x:c r="D618" s="2" t="str">
        <x:f>IF(B618="","",IF(C618="","",IF(C618="Not applicable","",_xlfn.IFNA(MATCH(C618,$I$6:$I$10,0),"Invalid answer"))))</x:f>
      </x:c>
      <x:c r="E618" s="2" t="str">
        <x:f>IF(B618="","",IF(C618="","Missing",IF(C618="Not applicable","Not applicable",IF(ISNUMBER(D618),"Valid","Invalid answer"))))</x:f>
      </x:c>
      <x:c r="F618" s="1"/>
      <x:c r="G618" s="1"/>
      <x:c r="H618" s="1"/>
      <x:c r="I618" s="1"/>
    </x:row>
    <x:row r="619">
      <x:c r="A619" s="18"/>
      <x:c r="B619" s="18"/>
      <x:c r="C619" s="18"/>
      <x:c r="D619" s="2" t="str">
        <x:f>IF(B619="","",IF(C619="","",IF(C619="Not applicable","",_xlfn.IFNA(MATCH(C619,$I$6:$I$10,0),"Invalid answer"))))</x:f>
      </x:c>
      <x:c r="E619" s="2" t="str">
        <x:f>IF(B619="","",IF(C619="","Missing",IF(C619="Not applicable","Not applicable",IF(ISNUMBER(D619),"Valid","Invalid answer"))))</x:f>
      </x:c>
      <x:c r="F619" s="1"/>
      <x:c r="G619" s="1"/>
      <x:c r="H619" s="1"/>
      <x:c r="I619" s="1"/>
    </x:row>
    <x:row r="620">
      <x:c r="A620" s="18"/>
      <x:c r="B620" s="18"/>
      <x:c r="C620" s="18"/>
      <x:c r="D620" s="2" t="str">
        <x:f>IF(B620="","",IF(C620="","",IF(C620="Not applicable","",_xlfn.IFNA(MATCH(C620,$I$6:$I$10,0),"Invalid answer"))))</x:f>
      </x:c>
      <x:c r="E620" s="2" t="str">
        <x:f>IF(B620="","",IF(C620="","Missing",IF(C620="Not applicable","Not applicable",IF(ISNUMBER(D620),"Valid","Invalid answer"))))</x:f>
      </x:c>
      <x:c r="F620" s="1"/>
      <x:c r="G620" s="1"/>
      <x:c r="H620" s="1"/>
      <x:c r="I620" s="1"/>
    </x:row>
    <x:row r="621">
      <x:c r="A621" s="18"/>
      <x:c r="B621" s="18"/>
      <x:c r="C621" s="18"/>
      <x:c r="D621" s="2" t="str">
        <x:f>IF(B621="","",IF(C621="","",IF(C621="Not applicable","",_xlfn.IFNA(MATCH(C621,$I$6:$I$10,0),"Invalid answer"))))</x:f>
      </x:c>
      <x:c r="E621" s="2" t="str">
        <x:f>IF(B621="","",IF(C621="","Missing",IF(C621="Not applicable","Not applicable",IF(ISNUMBER(D621),"Valid","Invalid answer"))))</x:f>
      </x:c>
      <x:c r="F621" s="1"/>
      <x:c r="G621" s="1"/>
      <x:c r="H621" s="1"/>
      <x:c r="I621" s="1"/>
    </x:row>
    <x:row r="622">
      <x:c r="A622" s="18"/>
      <x:c r="B622" s="18"/>
      <x:c r="C622" s="18"/>
      <x:c r="D622" s="2" t="str">
        <x:f>IF(B622="","",IF(C622="","",IF(C622="Not applicable","",_xlfn.IFNA(MATCH(C622,$I$6:$I$10,0),"Invalid answer"))))</x:f>
      </x:c>
      <x:c r="E622" s="2" t="str">
        <x:f>IF(B622="","",IF(C622="","Missing",IF(C622="Not applicable","Not applicable",IF(ISNUMBER(D622),"Valid","Invalid answer"))))</x:f>
      </x:c>
      <x:c r="F622" s="1"/>
      <x:c r="G622" s="1"/>
      <x:c r="H622" s="1"/>
      <x:c r="I622" s="1"/>
    </x:row>
    <x:row r="623">
      <x:c r="A623" s="18"/>
      <x:c r="B623" s="18"/>
      <x:c r="C623" s="18"/>
      <x:c r="D623" s="2" t="str">
        <x:f>IF(B623="","",IF(C623="","",IF(C623="Not applicable","",_xlfn.IFNA(MATCH(C623,$I$6:$I$10,0),"Invalid answer"))))</x:f>
      </x:c>
      <x:c r="E623" s="2" t="str">
        <x:f>IF(B623="","",IF(C623="","Missing",IF(C623="Not applicable","Not applicable",IF(ISNUMBER(D623),"Valid","Invalid answer"))))</x:f>
      </x:c>
      <x:c r="F623" s="1"/>
      <x:c r="G623" s="1"/>
      <x:c r="H623" s="1"/>
      <x:c r="I623" s="1"/>
    </x:row>
    <x:row r="624">
      <x:c r="A624" s="18"/>
      <x:c r="B624" s="18"/>
      <x:c r="C624" s="18"/>
      <x:c r="D624" s="2" t="str">
        <x:f>IF(B624="","",IF(C624="","",IF(C624="Not applicable","",_xlfn.IFNA(MATCH(C624,$I$6:$I$10,0),"Invalid answer"))))</x:f>
      </x:c>
      <x:c r="E624" s="2" t="str">
        <x:f>IF(B624="","",IF(C624="","Missing",IF(C624="Not applicable","Not applicable",IF(ISNUMBER(D624),"Valid","Invalid answer"))))</x:f>
      </x:c>
      <x:c r="F624" s="1"/>
      <x:c r="G624" s="1"/>
      <x:c r="H624" s="1"/>
      <x:c r="I624" s="1"/>
    </x:row>
    <x:row r="625">
      <x:c r="A625" s="18"/>
      <x:c r="B625" s="18"/>
      <x:c r="C625" s="18"/>
      <x:c r="D625" s="2" t="str">
        <x:f>IF(B625="","",IF(C625="","",IF(C625="Not applicable","",_xlfn.IFNA(MATCH(C625,$I$6:$I$10,0),"Invalid answer"))))</x:f>
      </x:c>
      <x:c r="E625" s="2" t="str">
        <x:f>IF(B625="","",IF(C625="","Missing",IF(C625="Not applicable","Not applicable",IF(ISNUMBER(D625),"Valid","Invalid answer"))))</x:f>
      </x:c>
      <x:c r="F625" s="1"/>
      <x:c r="G625" s="1"/>
      <x:c r="H625" s="1"/>
      <x:c r="I625" s="1"/>
    </x:row>
    <x:row r="626">
      <x:c r="A626" s="18"/>
      <x:c r="B626" s="18"/>
      <x:c r="C626" s="18"/>
      <x:c r="D626" s="2" t="str">
        <x:f>IF(B626="","",IF(C626="","",IF(C626="Not applicable","",_xlfn.IFNA(MATCH(C626,$I$6:$I$10,0),"Invalid answer"))))</x:f>
      </x:c>
      <x:c r="E626" s="2" t="str">
        <x:f>IF(B626="","",IF(C626="","Missing",IF(C626="Not applicable","Not applicable",IF(ISNUMBER(D626),"Valid","Invalid answer"))))</x:f>
      </x:c>
      <x:c r="F626" s="1"/>
      <x:c r="G626" s="1"/>
      <x:c r="H626" s="1"/>
      <x:c r="I626" s="1"/>
    </x:row>
    <x:row r="627">
      <x:c r="A627" s="18"/>
      <x:c r="B627" s="18"/>
      <x:c r="C627" s="18"/>
      <x:c r="D627" s="2" t="str">
        <x:f>IF(B627="","",IF(C627="","",IF(C627="Not applicable","",_xlfn.IFNA(MATCH(C627,$I$6:$I$10,0),"Invalid answer"))))</x:f>
      </x:c>
      <x:c r="E627" s="2" t="str">
        <x:f>IF(B627="","",IF(C627="","Missing",IF(C627="Not applicable","Not applicable",IF(ISNUMBER(D627),"Valid","Invalid answer"))))</x:f>
      </x:c>
      <x:c r="F627" s="1"/>
      <x:c r="G627" s="1"/>
      <x:c r="H627" s="1"/>
      <x:c r="I627" s="1"/>
    </x:row>
    <x:row r="628">
      <x:c r="A628" s="18"/>
      <x:c r="B628" s="18"/>
      <x:c r="C628" s="18"/>
      <x:c r="D628" s="2" t="str">
        <x:f>IF(B628="","",IF(C628="","",IF(C628="Not applicable","",_xlfn.IFNA(MATCH(C628,$I$6:$I$10,0),"Invalid answer"))))</x:f>
      </x:c>
      <x:c r="E628" s="2" t="str">
        <x:f>IF(B628="","",IF(C628="","Missing",IF(C628="Not applicable","Not applicable",IF(ISNUMBER(D628),"Valid","Invalid answer"))))</x:f>
      </x:c>
      <x:c r="F628" s="1"/>
      <x:c r="G628" s="1"/>
      <x:c r="H628" s="1"/>
      <x:c r="I628" s="1"/>
    </x:row>
    <x:row r="629">
      <x:c r="A629" s="18"/>
      <x:c r="B629" s="18"/>
      <x:c r="C629" s="18"/>
      <x:c r="D629" s="2" t="str">
        <x:f>IF(B629="","",IF(C629="","",IF(C629="Not applicable","",_xlfn.IFNA(MATCH(C629,$I$6:$I$10,0),"Invalid answer"))))</x:f>
      </x:c>
      <x:c r="E629" s="2" t="str">
        <x:f>IF(B629="","",IF(C629="","Missing",IF(C629="Not applicable","Not applicable",IF(ISNUMBER(D629),"Valid","Invalid answer"))))</x:f>
      </x:c>
      <x:c r="F629" s="1"/>
      <x:c r="G629" s="1"/>
      <x:c r="H629" s="1"/>
      <x:c r="I629" s="1"/>
    </x:row>
    <x:row r="630">
      <x:c r="A630" s="18"/>
      <x:c r="B630" s="18"/>
      <x:c r="C630" s="18"/>
      <x:c r="D630" s="2" t="str">
        <x:f>IF(B630="","",IF(C630="","",IF(C630="Not applicable","",_xlfn.IFNA(MATCH(C630,$I$6:$I$10,0),"Invalid answer"))))</x:f>
      </x:c>
      <x:c r="E630" s="2" t="str">
        <x:f>IF(B630="","",IF(C630="","Missing",IF(C630="Not applicable","Not applicable",IF(ISNUMBER(D630),"Valid","Invalid answer"))))</x:f>
      </x:c>
      <x:c r="F630" s="1"/>
      <x:c r="G630" s="1"/>
      <x:c r="H630" s="1"/>
      <x:c r="I630" s="1"/>
    </x:row>
    <x:row r="631">
      <x:c r="A631" s="18"/>
      <x:c r="B631" s="18"/>
      <x:c r="C631" s="18"/>
      <x:c r="D631" s="2" t="str">
        <x:f>IF(B631="","",IF(C631="","",IF(C631="Not applicable","",_xlfn.IFNA(MATCH(C631,$I$6:$I$10,0),"Invalid answer"))))</x:f>
      </x:c>
      <x:c r="E631" s="2" t="str">
        <x:f>IF(B631="","",IF(C631="","Missing",IF(C631="Not applicable","Not applicable",IF(ISNUMBER(D631),"Valid","Invalid answer"))))</x:f>
      </x:c>
      <x:c r="F631" s="1"/>
      <x:c r="G631" s="1"/>
      <x:c r="H631" s="1"/>
      <x:c r="I631" s="1"/>
    </x:row>
    <x:row r="632">
      <x:c r="A632" s="18"/>
      <x:c r="B632" s="18"/>
      <x:c r="C632" s="18"/>
      <x:c r="D632" s="2" t="str">
        <x:f>IF(B632="","",IF(C632="","",IF(C632="Not applicable","",_xlfn.IFNA(MATCH(C632,$I$6:$I$10,0),"Invalid answer"))))</x:f>
      </x:c>
      <x:c r="E632" s="2" t="str">
        <x:f>IF(B632="","",IF(C632="","Missing",IF(C632="Not applicable","Not applicable",IF(ISNUMBER(D632),"Valid","Invalid answer"))))</x:f>
      </x:c>
      <x:c r="F632" s="1"/>
      <x:c r="G632" s="1"/>
      <x:c r="H632" s="1"/>
      <x:c r="I632" s="1"/>
    </x:row>
    <x:row r="633">
      <x:c r="A633" s="18"/>
      <x:c r="B633" s="18"/>
      <x:c r="C633" s="18"/>
      <x:c r="D633" s="2" t="str">
        <x:f>IF(B633="","",IF(C633="","",IF(C633="Not applicable","",_xlfn.IFNA(MATCH(C633,$I$6:$I$10,0),"Invalid answer"))))</x:f>
      </x:c>
      <x:c r="E633" s="2" t="str">
        <x:f>IF(B633="","",IF(C633="","Missing",IF(C633="Not applicable","Not applicable",IF(ISNUMBER(D633),"Valid","Invalid answer"))))</x:f>
      </x:c>
      <x:c r="F633" s="1"/>
      <x:c r="G633" s="1"/>
      <x:c r="H633" s="1"/>
      <x:c r="I633" s="1"/>
    </x:row>
    <x:row r="634">
      <x:c r="A634" s="18"/>
      <x:c r="B634" s="18"/>
      <x:c r="C634" s="18"/>
      <x:c r="D634" s="2" t="str">
        <x:f>IF(B634="","",IF(C634="","",IF(C634="Not applicable","",_xlfn.IFNA(MATCH(C634,$I$6:$I$10,0),"Invalid answer"))))</x:f>
      </x:c>
      <x:c r="E634" s="2" t="str">
        <x:f>IF(B634="","",IF(C634="","Missing",IF(C634="Not applicable","Not applicable",IF(ISNUMBER(D634),"Valid","Invalid answer"))))</x:f>
      </x:c>
      <x:c r="F634" s="1"/>
      <x:c r="G634" s="1"/>
      <x:c r="H634" s="1"/>
      <x:c r="I634" s="1"/>
    </x:row>
    <x:row r="635">
      <x:c r="A635" s="18"/>
      <x:c r="B635" s="18"/>
      <x:c r="C635" s="18"/>
      <x:c r="D635" s="2" t="str">
        <x:f>IF(B635="","",IF(C635="","",IF(C635="Not applicable","",_xlfn.IFNA(MATCH(C635,$I$6:$I$10,0),"Invalid answer"))))</x:f>
      </x:c>
      <x:c r="E635" s="2" t="str">
        <x:f>IF(B635="","",IF(C635="","Missing",IF(C635="Not applicable","Not applicable",IF(ISNUMBER(D635),"Valid","Invalid answer"))))</x:f>
      </x:c>
      <x:c r="F635" s="1"/>
      <x:c r="G635" s="1"/>
      <x:c r="H635" s="1"/>
      <x:c r="I635" s="1"/>
    </x:row>
    <x:row r="636">
      <x:c r="A636" s="18"/>
      <x:c r="B636" s="18"/>
      <x:c r="C636" s="18"/>
      <x:c r="D636" s="2" t="str">
        <x:f>IF(B636="","",IF(C636="","",IF(C636="Not applicable","",_xlfn.IFNA(MATCH(C636,$I$6:$I$10,0),"Invalid answer"))))</x:f>
      </x:c>
      <x:c r="E636" s="2" t="str">
        <x:f>IF(B636="","",IF(C636="","Missing",IF(C636="Not applicable","Not applicable",IF(ISNUMBER(D636),"Valid","Invalid answer"))))</x:f>
      </x:c>
      <x:c r="F636" s="1"/>
      <x:c r="G636" s="1"/>
      <x:c r="H636" s="1"/>
      <x:c r="I636" s="1"/>
    </x:row>
    <x:row r="637">
      <x:c r="A637" s="18"/>
      <x:c r="B637" s="18"/>
      <x:c r="C637" s="18"/>
      <x:c r="D637" s="2" t="str">
        <x:f>IF(B637="","",IF(C637="","",IF(C637="Not applicable","",_xlfn.IFNA(MATCH(C637,$I$6:$I$10,0),"Invalid answer"))))</x:f>
      </x:c>
      <x:c r="E637" s="2" t="str">
        <x:f>IF(B637="","",IF(C637="","Missing",IF(C637="Not applicable","Not applicable",IF(ISNUMBER(D637),"Valid","Invalid answer"))))</x:f>
      </x:c>
      <x:c r="F637" s="1"/>
      <x:c r="G637" s="1"/>
      <x:c r="H637" s="1"/>
      <x:c r="I637" s="1"/>
    </x:row>
    <x:row r="638">
      <x:c r="A638" s="18"/>
      <x:c r="B638" s="18"/>
      <x:c r="C638" s="18"/>
      <x:c r="D638" s="2" t="str">
        <x:f>IF(B638="","",IF(C638="","",IF(C638="Not applicable","",_xlfn.IFNA(MATCH(C638,$I$6:$I$10,0),"Invalid answer"))))</x:f>
      </x:c>
      <x:c r="E638" s="2" t="str">
        <x:f>IF(B638="","",IF(C638="","Missing",IF(C638="Not applicable","Not applicable",IF(ISNUMBER(D638),"Valid","Invalid answer"))))</x:f>
      </x:c>
      <x:c r="F638" s="1"/>
      <x:c r="G638" s="1"/>
      <x:c r="H638" s="1"/>
      <x:c r="I638" s="1"/>
    </x:row>
    <x:row r="639">
      <x:c r="A639" s="18"/>
      <x:c r="B639" s="18"/>
      <x:c r="C639" s="18"/>
      <x:c r="D639" s="2" t="str">
        <x:f>IF(B639="","",IF(C639="","",IF(C639="Not applicable","",_xlfn.IFNA(MATCH(C639,$I$6:$I$10,0),"Invalid answer"))))</x:f>
      </x:c>
      <x:c r="E639" s="2" t="str">
        <x:f>IF(B639="","",IF(C639="","Missing",IF(C639="Not applicable","Not applicable",IF(ISNUMBER(D639),"Valid","Invalid answer"))))</x:f>
      </x:c>
      <x:c r="F639" s="1"/>
      <x:c r="G639" s="1"/>
      <x:c r="H639" s="1"/>
      <x:c r="I639" s="1"/>
    </x:row>
    <x:row r="640">
      <x:c r="A640" s="18"/>
      <x:c r="B640" s="18"/>
      <x:c r="C640" s="18"/>
      <x:c r="D640" s="2" t="str">
        <x:f>IF(B640="","",IF(C640="","",IF(C640="Not applicable","",_xlfn.IFNA(MATCH(C640,$I$6:$I$10,0),"Invalid answer"))))</x:f>
      </x:c>
      <x:c r="E640" s="2" t="str">
        <x:f>IF(B640="","",IF(C640="","Missing",IF(C640="Not applicable","Not applicable",IF(ISNUMBER(D640),"Valid","Invalid answer"))))</x:f>
      </x:c>
      <x:c r="F640" s="1"/>
      <x:c r="G640" s="1"/>
      <x:c r="H640" s="1"/>
      <x:c r="I640" s="1"/>
    </x:row>
    <x:row r="641">
      <x:c r="A641" s="18"/>
      <x:c r="B641" s="18"/>
      <x:c r="C641" s="18"/>
      <x:c r="D641" s="2" t="str">
        <x:f>IF(B641="","",IF(C641="","",IF(C641="Not applicable","",_xlfn.IFNA(MATCH(C641,$I$6:$I$10,0),"Invalid answer"))))</x:f>
      </x:c>
      <x:c r="E641" s="2" t="str">
        <x:f>IF(B641="","",IF(C641="","Missing",IF(C641="Not applicable","Not applicable",IF(ISNUMBER(D641),"Valid","Invalid answer"))))</x:f>
      </x:c>
      <x:c r="F641" s="1"/>
      <x:c r="G641" s="1"/>
      <x:c r="H641" s="1"/>
      <x:c r="I641" s="1"/>
    </x:row>
    <x:row r="642">
      <x:c r="A642" s="18"/>
      <x:c r="B642" s="18"/>
      <x:c r="C642" s="18"/>
      <x:c r="D642" s="2" t="str">
        <x:f>IF(B642="","",IF(C642="","",IF(C642="Not applicable","",_xlfn.IFNA(MATCH(C642,$I$6:$I$10,0),"Invalid answer"))))</x:f>
      </x:c>
      <x:c r="E642" s="2" t="str">
        <x:f>IF(B642="","",IF(C642="","Missing",IF(C642="Not applicable","Not applicable",IF(ISNUMBER(D642),"Valid","Invalid answer"))))</x:f>
      </x:c>
      <x:c r="F642" s="1"/>
      <x:c r="G642" s="1"/>
      <x:c r="H642" s="1"/>
      <x:c r="I642" s="1"/>
    </x:row>
    <x:row r="643">
      <x:c r="A643" s="18"/>
      <x:c r="B643" s="18"/>
      <x:c r="C643" s="18"/>
      <x:c r="D643" s="2" t="str">
        <x:f>IF(B643="","",IF(C643="","",IF(C643="Not applicable","",_xlfn.IFNA(MATCH(C643,$I$6:$I$10,0),"Invalid answer"))))</x:f>
      </x:c>
      <x:c r="E643" s="2" t="str">
        <x:f>IF(B643="","",IF(C643="","Missing",IF(C643="Not applicable","Not applicable",IF(ISNUMBER(D643),"Valid","Invalid answer"))))</x:f>
      </x:c>
      <x:c r="F643" s="1"/>
      <x:c r="G643" s="1"/>
      <x:c r="H643" s="1"/>
      <x:c r="I643" s="1"/>
    </x:row>
    <x:row r="644">
      <x:c r="A644" s="18"/>
      <x:c r="B644" s="18"/>
      <x:c r="C644" s="18"/>
      <x:c r="D644" s="2" t="str">
        <x:f>IF(B644="","",IF(C644="","",IF(C644="Not applicable","",_xlfn.IFNA(MATCH(C644,$I$6:$I$10,0),"Invalid answer"))))</x:f>
      </x:c>
      <x:c r="E644" s="2" t="str">
        <x:f>IF(B644="","",IF(C644="","Missing",IF(C644="Not applicable","Not applicable",IF(ISNUMBER(D644),"Valid","Invalid answer"))))</x:f>
      </x:c>
      <x:c r="F644" s="1"/>
      <x:c r="G644" s="1"/>
      <x:c r="H644" s="1"/>
      <x:c r="I644" s="1"/>
    </x:row>
    <x:row r="645">
      <x:c r="A645" s="18"/>
      <x:c r="B645" s="18"/>
      <x:c r="C645" s="18"/>
      <x:c r="D645" s="2" t="str">
        <x:f>IF(B645="","",IF(C645="","",IF(C645="Not applicable","",_xlfn.IFNA(MATCH(C645,$I$6:$I$10,0),"Invalid answer"))))</x:f>
      </x:c>
      <x:c r="E645" s="2" t="str">
        <x:f>IF(B645="","",IF(C645="","Missing",IF(C645="Not applicable","Not applicable",IF(ISNUMBER(D645),"Valid","Invalid answer"))))</x:f>
      </x:c>
      <x:c r="F645" s="1"/>
      <x:c r="G645" s="1"/>
      <x:c r="H645" s="1"/>
      <x:c r="I645" s="1"/>
    </x:row>
    <x:row r="646">
      <x:c r="A646" s="18"/>
      <x:c r="B646" s="18"/>
      <x:c r="C646" s="18"/>
      <x:c r="D646" s="2" t="str">
        <x:f>IF(B646="","",IF(C646="","",IF(C646="Not applicable","",_xlfn.IFNA(MATCH(C646,$I$6:$I$10,0),"Invalid answer"))))</x:f>
      </x:c>
      <x:c r="E646" s="2" t="str">
        <x:f>IF(B646="","",IF(C646="","Missing",IF(C646="Not applicable","Not applicable",IF(ISNUMBER(D646),"Valid","Invalid answer"))))</x:f>
      </x:c>
      <x:c r="F646" s="1"/>
      <x:c r="G646" s="1"/>
      <x:c r="H646" s="1"/>
      <x:c r="I646" s="1"/>
    </x:row>
    <x:row r="647">
      <x:c r="A647" s="18"/>
      <x:c r="B647" s="18"/>
      <x:c r="C647" s="18"/>
      <x:c r="D647" s="2" t="str">
        <x:f>IF(B647="","",IF(C647="","",IF(C647="Not applicable","",_xlfn.IFNA(MATCH(C647,$I$6:$I$10,0),"Invalid answer"))))</x:f>
      </x:c>
      <x:c r="E647" s="2" t="str">
        <x:f>IF(B647="","",IF(C647="","Missing",IF(C647="Not applicable","Not applicable",IF(ISNUMBER(D647),"Valid","Invalid answer"))))</x:f>
      </x:c>
      <x:c r="F647" s="1"/>
      <x:c r="G647" s="1"/>
      <x:c r="H647" s="1"/>
      <x:c r="I647" s="1"/>
    </x:row>
    <x:row r="648">
      <x:c r="A648" s="18"/>
      <x:c r="B648" s="18"/>
      <x:c r="C648" s="18"/>
      <x:c r="D648" s="2" t="str">
        <x:f>IF(B648="","",IF(C648="","",IF(C648="Not applicable","",_xlfn.IFNA(MATCH(C648,$I$6:$I$10,0),"Invalid answer"))))</x:f>
      </x:c>
      <x:c r="E648" s="2" t="str">
        <x:f>IF(B648="","",IF(C648="","Missing",IF(C648="Not applicable","Not applicable",IF(ISNUMBER(D648),"Valid","Invalid answer"))))</x:f>
      </x:c>
      <x:c r="F648" s="1"/>
      <x:c r="G648" s="1"/>
      <x:c r="H648" s="1"/>
      <x:c r="I648" s="1"/>
    </x:row>
    <x:row r="649">
      <x:c r="A649" s="18"/>
      <x:c r="B649" s="18"/>
      <x:c r="C649" s="18"/>
      <x:c r="D649" s="2" t="str">
        <x:f>IF(B649="","",IF(C649="","",IF(C649="Not applicable","",_xlfn.IFNA(MATCH(C649,$I$6:$I$10,0),"Invalid answer"))))</x:f>
      </x:c>
      <x:c r="E649" s="2" t="str">
        <x:f>IF(B649="","",IF(C649="","Missing",IF(C649="Not applicable","Not applicable",IF(ISNUMBER(D649),"Valid","Invalid answer"))))</x:f>
      </x:c>
      <x:c r="F649" s="1"/>
      <x:c r="G649" s="1"/>
      <x:c r="H649" s="1"/>
      <x:c r="I649" s="1"/>
    </x:row>
    <x:row r="650">
      <x:c r="A650" s="18"/>
      <x:c r="B650" s="18"/>
      <x:c r="C650" s="18"/>
      <x:c r="D650" s="2" t="str">
        <x:f>IF(B650="","",IF(C650="","",IF(C650="Not applicable","",_xlfn.IFNA(MATCH(C650,$I$6:$I$10,0),"Invalid answer"))))</x:f>
      </x:c>
      <x:c r="E650" s="2" t="str">
        <x:f>IF(B650="","",IF(C650="","Missing",IF(C650="Not applicable","Not applicable",IF(ISNUMBER(D650),"Valid","Invalid answer"))))</x:f>
      </x:c>
      <x:c r="F650" s="1"/>
      <x:c r="G650" s="1"/>
      <x:c r="H650" s="1"/>
      <x:c r="I650" s="1"/>
    </x:row>
    <x:row r="651">
      <x:c r="A651" s="18"/>
      <x:c r="B651" s="18"/>
      <x:c r="C651" s="18"/>
      <x:c r="D651" s="2" t="str">
        <x:f>IF(B651="","",IF(C651="","",IF(C651="Not applicable","",_xlfn.IFNA(MATCH(C651,$I$6:$I$10,0),"Invalid answer"))))</x:f>
      </x:c>
      <x:c r="E651" s="2" t="str">
        <x:f>IF(B651="","",IF(C651="","Missing",IF(C651="Not applicable","Not applicable",IF(ISNUMBER(D651),"Valid","Invalid answer"))))</x:f>
      </x:c>
      <x:c r="F651" s="1"/>
      <x:c r="G651" s="1"/>
      <x:c r="H651" s="1"/>
      <x:c r="I651" s="1"/>
    </x:row>
    <x:row r="652">
      <x:c r="A652" s="18"/>
      <x:c r="B652" s="18"/>
      <x:c r="C652" s="18"/>
      <x:c r="D652" s="2" t="str">
        <x:f>IF(B652="","",IF(C652="","",IF(C652="Not applicable","",_xlfn.IFNA(MATCH(C652,$I$6:$I$10,0),"Invalid answer"))))</x:f>
      </x:c>
      <x:c r="E652" s="2" t="str">
        <x:f>IF(B652="","",IF(C652="","Missing",IF(C652="Not applicable","Not applicable",IF(ISNUMBER(D652),"Valid","Invalid answer"))))</x:f>
      </x:c>
      <x:c r="F652" s="1"/>
      <x:c r="G652" s="1"/>
      <x:c r="H652" s="1"/>
      <x:c r="I652" s="1"/>
    </x:row>
    <x:row r="653">
      <x:c r="A653" s="18"/>
      <x:c r="B653" s="18"/>
      <x:c r="C653" s="18"/>
      <x:c r="D653" s="2" t="str">
        <x:f>IF(B653="","",IF(C653="","",IF(C653="Not applicable","",_xlfn.IFNA(MATCH(C653,$I$6:$I$10,0),"Invalid answer"))))</x:f>
      </x:c>
      <x:c r="E653" s="2" t="str">
        <x:f>IF(B653="","",IF(C653="","Missing",IF(C653="Not applicable","Not applicable",IF(ISNUMBER(D653),"Valid","Invalid answer"))))</x:f>
      </x:c>
      <x:c r="F653" s="1"/>
      <x:c r="G653" s="1"/>
      <x:c r="H653" s="1"/>
      <x:c r="I653" s="1"/>
    </x:row>
    <x:row r="654">
      <x:c r="A654" s="18"/>
      <x:c r="B654" s="18"/>
      <x:c r="C654" s="18"/>
      <x:c r="D654" s="2" t="str">
        <x:f>IF(B654="","",IF(C654="","",IF(C654="Not applicable","",_xlfn.IFNA(MATCH(C654,$I$6:$I$10,0),"Invalid answer"))))</x:f>
      </x:c>
      <x:c r="E654" s="2" t="str">
        <x:f>IF(B654="","",IF(C654="","Missing",IF(C654="Not applicable","Not applicable",IF(ISNUMBER(D654),"Valid","Invalid answer"))))</x:f>
      </x:c>
      <x:c r="F654" s="1"/>
      <x:c r="G654" s="1"/>
      <x:c r="H654" s="1"/>
      <x:c r="I654" s="1"/>
    </x:row>
    <x:row r="655">
      <x:c r="A655" s="18"/>
      <x:c r="B655" s="18"/>
      <x:c r="C655" s="18"/>
      <x:c r="D655" s="2" t="str">
        <x:f>IF(B655="","",IF(C655="","",IF(C655="Not applicable","",_xlfn.IFNA(MATCH(C655,$I$6:$I$10,0),"Invalid answer"))))</x:f>
      </x:c>
      <x:c r="E655" s="2" t="str">
        <x:f>IF(B655="","",IF(C655="","Missing",IF(C655="Not applicable","Not applicable",IF(ISNUMBER(D655),"Valid","Invalid answer"))))</x:f>
      </x:c>
      <x:c r="F655" s="1"/>
      <x:c r="G655" s="1"/>
      <x:c r="H655" s="1"/>
      <x:c r="I655" s="1"/>
    </x:row>
    <x:row r="656">
      <x:c r="A656" s="18"/>
      <x:c r="B656" s="18"/>
      <x:c r="C656" s="18"/>
      <x:c r="D656" s="2" t="str">
        <x:f>IF(B656="","",IF(C656="","",IF(C656="Not applicable","",_xlfn.IFNA(MATCH(C656,$I$6:$I$10,0),"Invalid answer"))))</x:f>
      </x:c>
      <x:c r="E656" s="2" t="str">
        <x:f>IF(B656="","",IF(C656="","Missing",IF(C656="Not applicable","Not applicable",IF(ISNUMBER(D656),"Valid","Invalid answer"))))</x:f>
      </x:c>
      <x:c r="F656" s="1"/>
      <x:c r="G656" s="1"/>
      <x:c r="H656" s="1"/>
      <x:c r="I656" s="1"/>
    </x:row>
    <x:row r="657">
      <x:c r="A657" s="18"/>
      <x:c r="B657" s="18"/>
      <x:c r="C657" s="18"/>
      <x:c r="D657" s="2" t="str">
        <x:f>IF(B657="","",IF(C657="","",IF(C657="Not applicable","",_xlfn.IFNA(MATCH(C657,$I$6:$I$10,0),"Invalid answer"))))</x:f>
      </x:c>
      <x:c r="E657" s="2" t="str">
        <x:f>IF(B657="","",IF(C657="","Missing",IF(C657="Not applicable","Not applicable",IF(ISNUMBER(D657),"Valid","Invalid answer"))))</x:f>
      </x:c>
      <x:c r="F657" s="1"/>
      <x:c r="G657" s="1"/>
      <x:c r="H657" s="1"/>
      <x:c r="I657" s="1"/>
    </x:row>
    <x:row r="658">
      <x:c r="A658" s="18"/>
      <x:c r="B658" s="18"/>
      <x:c r="C658" s="18"/>
      <x:c r="D658" s="2" t="str">
        <x:f>IF(B658="","",IF(C658="","",IF(C658="Not applicable","",_xlfn.IFNA(MATCH(C658,$I$6:$I$10,0),"Invalid answer"))))</x:f>
      </x:c>
      <x:c r="E658" s="2" t="str">
        <x:f>IF(B658="","",IF(C658="","Missing",IF(C658="Not applicable","Not applicable",IF(ISNUMBER(D658),"Valid","Invalid answer"))))</x:f>
      </x:c>
      <x:c r="F658" s="1"/>
      <x:c r="G658" s="1"/>
      <x:c r="H658" s="1"/>
      <x:c r="I658" s="1"/>
    </x:row>
    <x:row r="659">
      <x:c r="A659" s="18"/>
      <x:c r="B659" s="18"/>
      <x:c r="C659" s="18"/>
      <x:c r="D659" s="2" t="str">
        <x:f>IF(B659="","",IF(C659="","",IF(C659="Not applicable","",_xlfn.IFNA(MATCH(C659,$I$6:$I$10,0),"Invalid answer"))))</x:f>
      </x:c>
      <x:c r="E659" s="2" t="str">
        <x:f>IF(B659="","",IF(C659="","Missing",IF(C659="Not applicable","Not applicable",IF(ISNUMBER(D659),"Valid","Invalid answer"))))</x:f>
      </x:c>
      <x:c r="F659" s="1"/>
      <x:c r="G659" s="1"/>
      <x:c r="H659" s="1"/>
      <x:c r="I659" s="1"/>
    </x:row>
    <x:row r="660">
      <x:c r="A660" s="18"/>
      <x:c r="B660" s="18"/>
      <x:c r="C660" s="18"/>
      <x:c r="D660" s="2" t="str">
        <x:f>IF(B660="","",IF(C660="","",IF(C660="Not applicable","",_xlfn.IFNA(MATCH(C660,$I$6:$I$10,0),"Invalid answer"))))</x:f>
      </x:c>
      <x:c r="E660" s="2" t="str">
        <x:f>IF(B660="","",IF(C660="","Missing",IF(C660="Not applicable","Not applicable",IF(ISNUMBER(D660),"Valid","Invalid answer"))))</x:f>
      </x:c>
      <x:c r="F660" s="1"/>
      <x:c r="G660" s="1"/>
      <x:c r="H660" s="1"/>
      <x:c r="I660" s="1"/>
    </x:row>
    <x:row r="661">
      <x:c r="A661" s="18"/>
      <x:c r="B661" s="18"/>
      <x:c r="C661" s="18"/>
      <x:c r="D661" s="2" t="str">
        <x:f>IF(B661="","",IF(C661="","",IF(C661="Not applicable","",_xlfn.IFNA(MATCH(C661,$I$6:$I$10,0),"Invalid answer"))))</x:f>
      </x:c>
      <x:c r="E661" s="2" t="str">
        <x:f>IF(B661="","",IF(C661="","Missing",IF(C661="Not applicable","Not applicable",IF(ISNUMBER(D661),"Valid","Invalid answer"))))</x:f>
      </x:c>
      <x:c r="F661" s="1"/>
      <x:c r="G661" s="1"/>
      <x:c r="H661" s="1"/>
      <x:c r="I661" s="1"/>
    </x:row>
    <x:row r="662">
      <x:c r="A662" s="18"/>
      <x:c r="B662" s="18"/>
      <x:c r="C662" s="18"/>
      <x:c r="D662" s="2" t="str">
        <x:f>IF(B662="","",IF(C662="","",IF(C662="Not applicable","",_xlfn.IFNA(MATCH(C662,$I$6:$I$10,0),"Invalid answer"))))</x:f>
      </x:c>
      <x:c r="E662" s="2" t="str">
        <x:f>IF(B662="","",IF(C662="","Missing",IF(C662="Not applicable","Not applicable",IF(ISNUMBER(D662),"Valid","Invalid answer"))))</x:f>
      </x:c>
      <x:c r="F662" s="1"/>
      <x:c r="G662" s="1"/>
      <x:c r="H662" s="1"/>
      <x:c r="I662" s="1"/>
    </x:row>
    <x:row r="663">
      <x:c r="A663" s="18"/>
      <x:c r="B663" s="18"/>
      <x:c r="C663" s="18"/>
      <x:c r="D663" s="2" t="str">
        <x:f>IF(B663="","",IF(C663="","",IF(C663="Not applicable","",_xlfn.IFNA(MATCH(C663,$I$6:$I$10,0),"Invalid answer"))))</x:f>
      </x:c>
      <x:c r="E663" s="2" t="str">
        <x:f>IF(B663="","",IF(C663="","Missing",IF(C663="Not applicable","Not applicable",IF(ISNUMBER(D663),"Valid","Invalid answer"))))</x:f>
      </x:c>
      <x:c r="F663" s="1"/>
      <x:c r="G663" s="1"/>
      <x:c r="H663" s="1"/>
      <x:c r="I663" s="1"/>
    </x:row>
    <x:row r="664">
      <x:c r="A664" s="18"/>
      <x:c r="B664" s="18"/>
      <x:c r="C664" s="18"/>
      <x:c r="D664" s="2" t="str">
        <x:f>IF(B664="","",IF(C664="","",IF(C664="Not applicable","",_xlfn.IFNA(MATCH(C664,$I$6:$I$10,0),"Invalid answer"))))</x:f>
      </x:c>
      <x:c r="E664" s="2" t="str">
        <x:f>IF(B664="","",IF(C664="","Missing",IF(C664="Not applicable","Not applicable",IF(ISNUMBER(D664),"Valid","Invalid answer"))))</x:f>
      </x:c>
      <x:c r="F664" s="1"/>
      <x:c r="G664" s="1"/>
      <x:c r="H664" s="1"/>
      <x:c r="I664" s="1"/>
    </x:row>
    <x:row r="665">
      <x:c r="A665" s="18"/>
      <x:c r="B665" s="18"/>
      <x:c r="C665" s="18"/>
      <x:c r="D665" s="2" t="str">
        <x:f>IF(B665="","",IF(C665="","",IF(C665="Not applicable","",_xlfn.IFNA(MATCH(C665,$I$6:$I$10,0),"Invalid answer"))))</x:f>
      </x:c>
      <x:c r="E665" s="2" t="str">
        <x:f>IF(B665="","",IF(C665="","Missing",IF(C665="Not applicable","Not applicable",IF(ISNUMBER(D665),"Valid","Invalid answer"))))</x:f>
      </x:c>
      <x:c r="F665" s="1"/>
      <x:c r="G665" s="1"/>
      <x:c r="H665" s="1"/>
      <x:c r="I665" s="1"/>
    </x:row>
    <x:row r="666">
      <x:c r="A666" s="18"/>
      <x:c r="B666" s="18"/>
      <x:c r="C666" s="18"/>
      <x:c r="D666" s="2" t="str">
        <x:f>IF(B666="","",IF(C666="","",IF(C666="Not applicable","",_xlfn.IFNA(MATCH(C666,$I$6:$I$10,0),"Invalid answer"))))</x:f>
      </x:c>
      <x:c r="E666" s="2" t="str">
        <x:f>IF(B666="","",IF(C666="","Missing",IF(C666="Not applicable","Not applicable",IF(ISNUMBER(D666),"Valid","Invalid answer"))))</x:f>
      </x:c>
      <x:c r="F666" s="1"/>
      <x:c r="G666" s="1"/>
      <x:c r="H666" s="1"/>
      <x:c r="I666" s="1"/>
    </x:row>
    <x:row r="667">
      <x:c r="A667" s="18"/>
      <x:c r="B667" s="18"/>
      <x:c r="C667" s="18"/>
      <x:c r="D667" s="2" t="str">
        <x:f>IF(B667="","",IF(C667="","",IF(C667="Not applicable","",_xlfn.IFNA(MATCH(C667,$I$6:$I$10,0),"Invalid answer"))))</x:f>
      </x:c>
      <x:c r="E667" s="2" t="str">
        <x:f>IF(B667="","",IF(C667="","Missing",IF(C667="Not applicable","Not applicable",IF(ISNUMBER(D667),"Valid","Invalid answer"))))</x:f>
      </x:c>
      <x:c r="F667" s="1"/>
      <x:c r="G667" s="1"/>
      <x:c r="H667" s="1"/>
      <x:c r="I667" s="1"/>
    </x:row>
    <x:row r="668">
      <x:c r="A668" s="18"/>
      <x:c r="B668" s="18"/>
      <x:c r="C668" s="18"/>
      <x:c r="D668" s="2" t="str">
        <x:f>IF(B668="","",IF(C668="","",IF(C668="Not applicable","",_xlfn.IFNA(MATCH(C668,$I$6:$I$10,0),"Invalid answer"))))</x:f>
      </x:c>
      <x:c r="E668" s="2" t="str">
        <x:f>IF(B668="","",IF(C668="","Missing",IF(C668="Not applicable","Not applicable",IF(ISNUMBER(D668),"Valid","Invalid answer"))))</x:f>
      </x:c>
      <x:c r="F668" s="1"/>
      <x:c r="G668" s="1"/>
      <x:c r="H668" s="1"/>
      <x:c r="I668" s="1"/>
    </x:row>
    <x:row r="669">
      <x:c r="A669" s="18"/>
      <x:c r="B669" s="18"/>
      <x:c r="C669" s="18"/>
      <x:c r="D669" s="2" t="str">
        <x:f>IF(B669="","",IF(C669="","",IF(C669="Not applicable","",_xlfn.IFNA(MATCH(C669,$I$6:$I$10,0),"Invalid answer"))))</x:f>
      </x:c>
      <x:c r="E669" s="2" t="str">
        <x:f>IF(B669="","",IF(C669="","Missing",IF(C669="Not applicable","Not applicable",IF(ISNUMBER(D669),"Valid","Invalid answer"))))</x:f>
      </x:c>
      <x:c r="F669" s="1"/>
      <x:c r="G669" s="1"/>
      <x:c r="H669" s="1"/>
      <x:c r="I669" s="1"/>
    </x:row>
    <x:row r="670">
      <x:c r="A670" s="18"/>
      <x:c r="B670" s="18"/>
      <x:c r="C670" s="18"/>
      <x:c r="D670" s="2" t="str">
        <x:f>IF(B670="","",IF(C670="","",IF(C670="Not applicable","",_xlfn.IFNA(MATCH(C670,$I$6:$I$10,0),"Invalid answer"))))</x:f>
      </x:c>
      <x:c r="E670" s="2" t="str">
        <x:f>IF(B670="","",IF(C670="","Missing",IF(C670="Not applicable","Not applicable",IF(ISNUMBER(D670),"Valid","Invalid answer"))))</x:f>
      </x:c>
      <x:c r="F670" s="1"/>
      <x:c r="G670" s="1"/>
      <x:c r="H670" s="1"/>
      <x:c r="I670" s="1"/>
    </x:row>
    <x:row r="671">
      <x:c r="A671" s="18"/>
      <x:c r="B671" s="18"/>
      <x:c r="C671" s="18"/>
      <x:c r="D671" s="2" t="str">
        <x:f>IF(B671="","",IF(C671="","",IF(C671="Not applicable","",_xlfn.IFNA(MATCH(C671,$I$6:$I$10,0),"Invalid answer"))))</x:f>
      </x:c>
      <x:c r="E671" s="2" t="str">
        <x:f>IF(B671="","",IF(C671="","Missing",IF(C671="Not applicable","Not applicable",IF(ISNUMBER(D671),"Valid","Invalid answer"))))</x:f>
      </x:c>
      <x:c r="F671" s="1"/>
      <x:c r="G671" s="1"/>
      <x:c r="H671" s="1"/>
      <x:c r="I671" s="1"/>
    </x:row>
    <x:row r="672">
      <x:c r="A672" s="18"/>
      <x:c r="B672" s="18"/>
      <x:c r="C672" s="18"/>
      <x:c r="D672" s="2" t="str">
        <x:f>IF(B672="","",IF(C672="","",IF(C672="Not applicable","",_xlfn.IFNA(MATCH(C672,$I$6:$I$10,0),"Invalid answer"))))</x:f>
      </x:c>
      <x:c r="E672" s="2" t="str">
        <x:f>IF(B672="","",IF(C672="","Missing",IF(C672="Not applicable","Not applicable",IF(ISNUMBER(D672),"Valid","Invalid answer"))))</x:f>
      </x:c>
      <x:c r="F672" s="1"/>
      <x:c r="G672" s="1"/>
      <x:c r="H672" s="1"/>
      <x:c r="I672" s="1"/>
    </x:row>
    <x:row r="673">
      <x:c r="A673" s="18"/>
      <x:c r="B673" s="18"/>
      <x:c r="C673" s="18"/>
      <x:c r="D673" s="2" t="str">
        <x:f>IF(B673="","",IF(C673="","",IF(C673="Not applicable","",_xlfn.IFNA(MATCH(C673,$I$6:$I$10,0),"Invalid answer"))))</x:f>
      </x:c>
      <x:c r="E673" s="2" t="str">
        <x:f>IF(B673="","",IF(C673="","Missing",IF(C673="Not applicable","Not applicable",IF(ISNUMBER(D673),"Valid","Invalid answer"))))</x:f>
      </x:c>
      <x:c r="F673" s="1"/>
      <x:c r="G673" s="1"/>
      <x:c r="H673" s="1"/>
      <x:c r="I673" s="1"/>
    </x:row>
    <x:row r="674">
      <x:c r="A674" s="18"/>
      <x:c r="B674" s="18"/>
      <x:c r="C674" s="18"/>
      <x:c r="D674" s="2" t="str">
        <x:f>IF(B674="","",IF(C674="","",IF(C674="Not applicable","",_xlfn.IFNA(MATCH(C674,$I$6:$I$10,0),"Invalid answer"))))</x:f>
      </x:c>
      <x:c r="E674" s="2" t="str">
        <x:f>IF(B674="","",IF(C674="","Missing",IF(C674="Not applicable","Not applicable",IF(ISNUMBER(D674),"Valid","Invalid answer"))))</x:f>
      </x:c>
      <x:c r="F674" s="1"/>
      <x:c r="G674" s="1"/>
      <x:c r="H674" s="1"/>
      <x:c r="I674" s="1"/>
    </x:row>
    <x:row r="675">
      <x:c r="A675" s="18"/>
      <x:c r="B675" s="18"/>
      <x:c r="C675" s="18"/>
      <x:c r="D675" s="2" t="str">
        <x:f>IF(B675="","",IF(C675="","",IF(C675="Not applicable","",_xlfn.IFNA(MATCH(C675,$I$6:$I$10,0),"Invalid answer"))))</x:f>
      </x:c>
      <x:c r="E675" s="2" t="str">
        <x:f>IF(B675="","",IF(C675="","Missing",IF(C675="Not applicable","Not applicable",IF(ISNUMBER(D675),"Valid","Invalid answer"))))</x:f>
      </x:c>
      <x:c r="F675" s="1"/>
      <x:c r="G675" s="1"/>
      <x:c r="H675" s="1"/>
      <x:c r="I675" s="1"/>
    </x:row>
    <x:row r="676">
      <x:c r="A676" s="18"/>
      <x:c r="B676" s="18"/>
      <x:c r="C676" s="18"/>
      <x:c r="D676" s="2" t="str">
        <x:f>IF(B676="","",IF(C676="","",IF(C676="Not applicable","",_xlfn.IFNA(MATCH(C676,$I$6:$I$10,0),"Invalid answer"))))</x:f>
      </x:c>
      <x:c r="E676" s="2" t="str">
        <x:f>IF(B676="","",IF(C676="","Missing",IF(C676="Not applicable","Not applicable",IF(ISNUMBER(D676),"Valid","Invalid answer"))))</x:f>
      </x:c>
      <x:c r="F676" s="1"/>
      <x:c r="G676" s="1"/>
      <x:c r="H676" s="1"/>
      <x:c r="I676" s="1"/>
    </x:row>
    <x:row r="677">
      <x:c r="A677" s="18"/>
      <x:c r="B677" s="18"/>
      <x:c r="C677" s="18"/>
      <x:c r="D677" s="2" t="str">
        <x:f>IF(B677="","",IF(C677="","",IF(C677="Not applicable","",_xlfn.IFNA(MATCH(C677,$I$6:$I$10,0),"Invalid answer"))))</x:f>
      </x:c>
      <x:c r="E677" s="2" t="str">
        <x:f>IF(B677="","",IF(C677="","Missing",IF(C677="Not applicable","Not applicable",IF(ISNUMBER(D677),"Valid","Invalid answer"))))</x:f>
      </x:c>
      <x:c r="F677" s="1"/>
      <x:c r="G677" s="1"/>
      <x:c r="H677" s="1"/>
      <x:c r="I677" s="1"/>
    </x:row>
    <x:row r="678">
      <x:c r="A678" s="18"/>
      <x:c r="B678" s="18"/>
      <x:c r="C678" s="18"/>
      <x:c r="D678" s="2" t="str">
        <x:f>IF(B678="","",IF(C678="","",IF(C678="Not applicable","",_xlfn.IFNA(MATCH(C678,$I$6:$I$10,0),"Invalid answer"))))</x:f>
      </x:c>
      <x:c r="E678" s="2" t="str">
        <x:f>IF(B678="","",IF(C678="","Missing",IF(C678="Not applicable","Not applicable",IF(ISNUMBER(D678),"Valid","Invalid answer"))))</x:f>
      </x:c>
      <x:c r="F678" s="1"/>
      <x:c r="G678" s="1"/>
      <x:c r="H678" s="1"/>
      <x:c r="I678" s="1"/>
    </x:row>
    <x:row r="679">
      <x:c r="A679" s="18"/>
      <x:c r="B679" s="18"/>
      <x:c r="C679" s="18"/>
      <x:c r="D679" s="2" t="str">
        <x:f>IF(B679="","",IF(C679="","",IF(C679="Not applicable","",_xlfn.IFNA(MATCH(C679,$I$6:$I$10,0),"Invalid answer"))))</x:f>
      </x:c>
      <x:c r="E679" s="2" t="str">
        <x:f>IF(B679="","",IF(C679="","Missing",IF(C679="Not applicable","Not applicable",IF(ISNUMBER(D679),"Valid","Invalid answer"))))</x:f>
      </x:c>
      <x:c r="F679" s="1"/>
      <x:c r="G679" s="1"/>
      <x:c r="H679" s="1"/>
      <x:c r="I679" s="1"/>
    </x:row>
    <x:row r="680">
      <x:c r="A680" s="18"/>
      <x:c r="B680" s="18"/>
      <x:c r="C680" s="18"/>
      <x:c r="D680" s="2" t="str">
        <x:f>IF(B680="","",IF(C680="","",IF(C680="Not applicable","",_xlfn.IFNA(MATCH(C680,$I$6:$I$10,0),"Invalid answer"))))</x:f>
      </x:c>
      <x:c r="E680" s="2" t="str">
        <x:f>IF(B680="","",IF(C680="","Missing",IF(C680="Not applicable","Not applicable",IF(ISNUMBER(D680),"Valid","Invalid answer"))))</x:f>
      </x:c>
      <x:c r="F680" s="1"/>
      <x:c r="G680" s="1"/>
      <x:c r="H680" s="1"/>
      <x:c r="I680" s="1"/>
    </x:row>
    <x:row r="681">
      <x:c r="A681" s="18"/>
      <x:c r="B681" s="18"/>
      <x:c r="C681" s="18"/>
      <x:c r="D681" s="2" t="str">
        <x:f>IF(B681="","",IF(C681="","",IF(C681="Not applicable","",_xlfn.IFNA(MATCH(C681,$I$6:$I$10,0),"Invalid answer"))))</x:f>
      </x:c>
      <x:c r="E681" s="2" t="str">
        <x:f>IF(B681="","",IF(C681="","Missing",IF(C681="Not applicable","Not applicable",IF(ISNUMBER(D681),"Valid","Invalid answer"))))</x:f>
      </x:c>
      <x:c r="F681" s="1"/>
      <x:c r="G681" s="1"/>
      <x:c r="H681" s="1"/>
      <x:c r="I681" s="1"/>
    </x:row>
    <x:row r="682">
      <x:c r="A682" s="18"/>
      <x:c r="B682" s="18"/>
      <x:c r="C682" s="18"/>
      <x:c r="D682" s="2" t="str">
        <x:f>IF(B682="","",IF(C682="","",IF(C682="Not applicable","",_xlfn.IFNA(MATCH(C682,$I$6:$I$10,0),"Invalid answer"))))</x:f>
      </x:c>
      <x:c r="E682" s="2" t="str">
        <x:f>IF(B682="","",IF(C682="","Missing",IF(C682="Not applicable","Not applicable",IF(ISNUMBER(D682),"Valid","Invalid answer"))))</x:f>
      </x:c>
      <x:c r="F682" s="1"/>
      <x:c r="G682" s="1"/>
      <x:c r="H682" s="1"/>
      <x:c r="I682" s="1"/>
    </x:row>
    <x:row r="683">
      <x:c r="A683" s="18"/>
      <x:c r="B683" s="18"/>
      <x:c r="C683" s="18"/>
      <x:c r="D683" s="2" t="str">
        <x:f>IF(B683="","",IF(C683="","",IF(C683="Not applicable","",_xlfn.IFNA(MATCH(C683,$I$6:$I$10,0),"Invalid answer"))))</x:f>
      </x:c>
      <x:c r="E683" s="2" t="str">
        <x:f>IF(B683="","",IF(C683="","Missing",IF(C683="Not applicable","Not applicable",IF(ISNUMBER(D683),"Valid","Invalid answer"))))</x:f>
      </x:c>
      <x:c r="F683" s="1"/>
      <x:c r="G683" s="1"/>
      <x:c r="H683" s="1"/>
      <x:c r="I683" s="1"/>
    </x:row>
    <x:row r="684">
      <x:c r="A684" s="18"/>
      <x:c r="B684" s="18"/>
      <x:c r="C684" s="18"/>
      <x:c r="D684" s="2" t="str">
        <x:f>IF(B684="","",IF(C684="","",IF(C684="Not applicable","",_xlfn.IFNA(MATCH(C684,$I$6:$I$10,0),"Invalid answer"))))</x:f>
      </x:c>
      <x:c r="E684" s="2" t="str">
        <x:f>IF(B684="","",IF(C684="","Missing",IF(C684="Not applicable","Not applicable",IF(ISNUMBER(D684),"Valid","Invalid answer"))))</x:f>
      </x:c>
      <x:c r="F684" s="1"/>
      <x:c r="G684" s="1"/>
      <x:c r="H684" s="1"/>
      <x:c r="I684" s="1"/>
    </x:row>
    <x:row r="685">
      <x:c r="A685" s="18"/>
      <x:c r="B685" s="18"/>
      <x:c r="C685" s="18"/>
      <x:c r="D685" s="2" t="str">
        <x:f>IF(B685="","",IF(C685="","",IF(C685="Not applicable","",_xlfn.IFNA(MATCH(C685,$I$6:$I$10,0),"Invalid answer"))))</x:f>
      </x:c>
      <x:c r="E685" s="2" t="str">
        <x:f>IF(B685="","",IF(C685="","Missing",IF(C685="Not applicable","Not applicable",IF(ISNUMBER(D685),"Valid","Invalid answer"))))</x:f>
      </x:c>
      <x:c r="F685" s="1"/>
      <x:c r="G685" s="1"/>
      <x:c r="H685" s="1"/>
      <x:c r="I685" s="1"/>
    </x:row>
    <x:row r="686">
      <x:c r="A686" s="18"/>
      <x:c r="B686" s="18"/>
      <x:c r="C686" s="18"/>
      <x:c r="D686" s="2" t="str">
        <x:f>IF(B686="","",IF(C686="","",IF(C686="Not applicable","",_xlfn.IFNA(MATCH(C686,$I$6:$I$10,0),"Invalid answer"))))</x:f>
      </x:c>
      <x:c r="E686" s="2" t="str">
        <x:f>IF(B686="","",IF(C686="","Missing",IF(C686="Not applicable","Not applicable",IF(ISNUMBER(D686),"Valid","Invalid answer"))))</x:f>
      </x:c>
      <x:c r="F686" s="1"/>
      <x:c r="G686" s="1"/>
      <x:c r="H686" s="1"/>
      <x:c r="I686" s="1"/>
    </x:row>
    <x:row r="687">
      <x:c r="A687" s="18"/>
      <x:c r="B687" s="18"/>
      <x:c r="C687" s="18"/>
      <x:c r="D687" s="2" t="str">
        <x:f>IF(B687="","",IF(C687="","",IF(C687="Not applicable","",_xlfn.IFNA(MATCH(C687,$I$6:$I$10,0),"Invalid answer"))))</x:f>
      </x:c>
      <x:c r="E687" s="2" t="str">
        <x:f>IF(B687="","",IF(C687="","Missing",IF(C687="Not applicable","Not applicable",IF(ISNUMBER(D687),"Valid","Invalid answer"))))</x:f>
      </x:c>
      <x:c r="F687" s="1"/>
      <x:c r="G687" s="1"/>
      <x:c r="H687" s="1"/>
      <x:c r="I687" s="1"/>
    </x:row>
    <x:row r="688">
      <x:c r="A688" s="18"/>
      <x:c r="B688" s="18"/>
      <x:c r="C688" s="18"/>
      <x:c r="D688" s="2" t="str">
        <x:f>IF(B688="","",IF(C688="","",IF(C688="Not applicable","",_xlfn.IFNA(MATCH(C688,$I$6:$I$10,0),"Invalid answer"))))</x:f>
      </x:c>
      <x:c r="E688" s="2" t="str">
        <x:f>IF(B688="","",IF(C688="","Missing",IF(C688="Not applicable","Not applicable",IF(ISNUMBER(D688),"Valid","Invalid answer"))))</x:f>
      </x:c>
      <x:c r="F688" s="1"/>
      <x:c r="G688" s="1"/>
      <x:c r="H688" s="1"/>
      <x:c r="I688" s="1"/>
    </x:row>
    <x:row r="689">
      <x:c r="A689" s="18"/>
      <x:c r="B689" s="18"/>
      <x:c r="C689" s="18"/>
      <x:c r="D689" s="2" t="str">
        <x:f>IF(B689="","",IF(C689="","",IF(C689="Not applicable","",_xlfn.IFNA(MATCH(C689,$I$6:$I$10,0),"Invalid answer"))))</x:f>
      </x:c>
      <x:c r="E689" s="2" t="str">
        <x:f>IF(B689="","",IF(C689="","Missing",IF(C689="Not applicable","Not applicable",IF(ISNUMBER(D689),"Valid","Invalid answer"))))</x:f>
      </x:c>
      <x:c r="F689" s="1"/>
      <x:c r="G689" s="1"/>
      <x:c r="H689" s="1"/>
      <x:c r="I689" s="1"/>
    </x:row>
    <x:row r="690">
      <x:c r="A690" s="18"/>
      <x:c r="B690" s="18"/>
      <x:c r="C690" s="18"/>
      <x:c r="D690" s="2" t="str">
        <x:f>IF(B690="","",IF(C690="","",IF(C690="Not applicable","",_xlfn.IFNA(MATCH(C690,$I$6:$I$10,0),"Invalid answer"))))</x:f>
      </x:c>
      <x:c r="E690" s="2" t="str">
        <x:f>IF(B690="","",IF(C690="","Missing",IF(C690="Not applicable","Not applicable",IF(ISNUMBER(D690),"Valid","Invalid answer"))))</x:f>
      </x:c>
      <x:c r="F690" s="1"/>
      <x:c r="G690" s="1"/>
      <x:c r="H690" s="1"/>
      <x:c r="I690" s="1"/>
    </x:row>
    <x:row r="691">
      <x:c r="A691" s="18"/>
      <x:c r="B691" s="18"/>
      <x:c r="C691" s="18"/>
      <x:c r="D691" s="2" t="str">
        <x:f>IF(B691="","",IF(C691="","",IF(C691="Not applicable","",_xlfn.IFNA(MATCH(C691,$I$6:$I$10,0),"Invalid answer"))))</x:f>
      </x:c>
      <x:c r="E691" s="2" t="str">
        <x:f>IF(B691="","",IF(C691="","Missing",IF(C691="Not applicable","Not applicable",IF(ISNUMBER(D691),"Valid","Invalid answer"))))</x:f>
      </x:c>
      <x:c r="F691" s="1"/>
      <x:c r="G691" s="1"/>
      <x:c r="H691" s="1"/>
      <x:c r="I691" s="1"/>
    </x:row>
    <x:row r="692">
      <x:c r="A692" s="18"/>
      <x:c r="B692" s="18"/>
      <x:c r="C692" s="18"/>
      <x:c r="D692" s="2" t="str">
        <x:f>IF(B692="","",IF(C692="","",IF(C692="Not applicable","",_xlfn.IFNA(MATCH(C692,$I$6:$I$10,0),"Invalid answer"))))</x:f>
      </x:c>
      <x:c r="E692" s="2" t="str">
        <x:f>IF(B692="","",IF(C692="","Missing",IF(C692="Not applicable","Not applicable",IF(ISNUMBER(D692),"Valid","Invalid answer"))))</x:f>
      </x:c>
      <x:c r="F692" s="1"/>
      <x:c r="G692" s="1"/>
      <x:c r="H692" s="1"/>
      <x:c r="I692" s="1"/>
    </x:row>
    <x:row r="693">
      <x:c r="A693" s="18"/>
      <x:c r="B693" s="18"/>
      <x:c r="C693" s="18"/>
      <x:c r="D693" s="2" t="str">
        <x:f>IF(B693="","",IF(C693="","",IF(C693="Not applicable","",_xlfn.IFNA(MATCH(C693,$I$6:$I$10,0),"Invalid answer"))))</x:f>
      </x:c>
      <x:c r="E693" s="2" t="str">
        <x:f>IF(B693="","",IF(C693="","Missing",IF(C693="Not applicable","Not applicable",IF(ISNUMBER(D693),"Valid","Invalid answer"))))</x:f>
      </x:c>
      <x:c r="F693" s="1"/>
      <x:c r="G693" s="1"/>
      <x:c r="H693" s="1"/>
      <x:c r="I693" s="1"/>
    </x:row>
    <x:row r="694">
      <x:c r="A694" s="18"/>
      <x:c r="B694" s="18"/>
      <x:c r="C694" s="18"/>
      <x:c r="D694" s="2" t="str">
        <x:f>IF(B694="","",IF(C694="","",IF(C694="Not applicable","",_xlfn.IFNA(MATCH(C694,$I$6:$I$10,0),"Invalid answer"))))</x:f>
      </x:c>
      <x:c r="E694" s="2" t="str">
        <x:f>IF(B694="","",IF(C694="","Missing",IF(C694="Not applicable","Not applicable",IF(ISNUMBER(D694),"Valid","Invalid answer"))))</x:f>
      </x:c>
      <x:c r="F694" s="1"/>
      <x:c r="G694" s="1"/>
      <x:c r="H694" s="1"/>
      <x:c r="I694" s="1"/>
    </x:row>
    <x:row r="695">
      <x:c r="A695" s="18"/>
      <x:c r="B695" s="18"/>
      <x:c r="C695" s="18"/>
      <x:c r="D695" s="2" t="str">
        <x:f>IF(B695="","",IF(C695="","",IF(C695="Not applicable","",_xlfn.IFNA(MATCH(C695,$I$6:$I$10,0),"Invalid answer"))))</x:f>
      </x:c>
      <x:c r="E695" s="2" t="str">
        <x:f>IF(B695="","",IF(C695="","Missing",IF(C695="Not applicable","Not applicable",IF(ISNUMBER(D695),"Valid","Invalid answer"))))</x:f>
      </x:c>
      <x:c r="F695" s="1"/>
      <x:c r="G695" s="1"/>
      <x:c r="H695" s="1"/>
      <x:c r="I695" s="1"/>
    </x:row>
    <x:row r="696">
      <x:c r="A696" s="18"/>
      <x:c r="B696" s="18"/>
      <x:c r="C696" s="18"/>
      <x:c r="D696" s="2" t="str">
        <x:f>IF(B696="","",IF(C696="","",IF(C696="Not applicable","",_xlfn.IFNA(MATCH(C696,$I$6:$I$10,0),"Invalid answer"))))</x:f>
      </x:c>
      <x:c r="E696" s="2" t="str">
        <x:f>IF(B696="","",IF(C696="","Missing",IF(C696="Not applicable","Not applicable",IF(ISNUMBER(D696),"Valid","Invalid answer"))))</x:f>
      </x:c>
      <x:c r="F696" s="1"/>
      <x:c r="G696" s="1"/>
      <x:c r="H696" s="1"/>
      <x:c r="I696" s="1"/>
    </x:row>
    <x:row r="697">
      <x:c r="A697" s="18"/>
      <x:c r="B697" s="18"/>
      <x:c r="C697" s="18"/>
      <x:c r="D697" s="2" t="str">
        <x:f>IF(B697="","",IF(C697="","",IF(C697="Not applicable","",_xlfn.IFNA(MATCH(C697,$I$6:$I$10,0),"Invalid answer"))))</x:f>
      </x:c>
      <x:c r="E697" s="2" t="str">
        <x:f>IF(B697="","",IF(C697="","Missing",IF(C697="Not applicable","Not applicable",IF(ISNUMBER(D697),"Valid","Invalid answer"))))</x:f>
      </x:c>
      <x:c r="F697" s="1"/>
      <x:c r="G697" s="1"/>
      <x:c r="H697" s="1"/>
      <x:c r="I697" s="1"/>
    </x:row>
    <x:row r="698">
      <x:c r="A698" s="18"/>
      <x:c r="B698" s="18"/>
      <x:c r="C698" s="18"/>
      <x:c r="D698" s="2" t="str">
        <x:f>IF(B698="","",IF(C698="","",IF(C698="Not applicable","",_xlfn.IFNA(MATCH(C698,$I$6:$I$10,0),"Invalid answer"))))</x:f>
      </x:c>
      <x:c r="E698" s="2" t="str">
        <x:f>IF(B698="","",IF(C698="","Missing",IF(C698="Not applicable","Not applicable",IF(ISNUMBER(D698),"Valid","Invalid answer"))))</x:f>
      </x:c>
      <x:c r="F698" s="1"/>
      <x:c r="G698" s="1"/>
      <x:c r="H698" s="1"/>
      <x:c r="I698" s="1"/>
    </x:row>
    <x:row r="699">
      <x:c r="A699" s="18"/>
      <x:c r="B699" s="18"/>
      <x:c r="C699" s="18"/>
      <x:c r="D699" s="2" t="str">
        <x:f>IF(B699="","",IF(C699="","",IF(C699="Not applicable","",_xlfn.IFNA(MATCH(C699,$I$6:$I$10,0),"Invalid answer"))))</x:f>
      </x:c>
      <x:c r="E699" s="2" t="str">
        <x:f>IF(B699="","",IF(C699="","Missing",IF(C699="Not applicable","Not applicable",IF(ISNUMBER(D699),"Valid","Invalid answer"))))</x:f>
      </x:c>
      <x:c r="F699" s="1"/>
      <x:c r="G699" s="1"/>
      <x:c r="H699" s="1"/>
      <x:c r="I699" s="1"/>
    </x:row>
    <x:row r="700">
      <x:c r="A700" s="18"/>
      <x:c r="B700" s="18"/>
      <x:c r="C700" s="18"/>
      <x:c r="D700" s="2" t="str">
        <x:f>IF(B700="","",IF(C700="","",IF(C700="Not applicable","",_xlfn.IFNA(MATCH(C700,$I$6:$I$10,0),"Invalid answer"))))</x:f>
      </x:c>
      <x:c r="E700" s="2" t="str">
        <x:f>IF(B700="","",IF(C700="","Missing",IF(C700="Not applicable","Not applicable",IF(ISNUMBER(D700),"Valid","Invalid answer"))))</x:f>
      </x:c>
      <x:c r="F700" s="1"/>
      <x:c r="G700" s="1"/>
      <x:c r="H700" s="1"/>
      <x:c r="I700" s="1"/>
    </x:row>
    <x:row r="701">
      <x:c r="A701" s="18"/>
      <x:c r="B701" s="18"/>
      <x:c r="C701" s="18"/>
      <x:c r="D701" s="2" t="str">
        <x:f>IF(B701="","",IF(C701="","",IF(C701="Not applicable","",_xlfn.IFNA(MATCH(C701,$I$6:$I$10,0),"Invalid answer"))))</x:f>
      </x:c>
      <x:c r="E701" s="2" t="str">
        <x:f>IF(B701="","",IF(C701="","Missing",IF(C701="Not applicable","Not applicable",IF(ISNUMBER(D701),"Valid","Invalid answer"))))</x:f>
      </x:c>
      <x:c r="F701" s="1"/>
      <x:c r="G701" s="1"/>
      <x:c r="H701" s="1"/>
      <x:c r="I701" s="1"/>
    </x:row>
    <x:row r="702">
      <x:c r="A702" s="18"/>
      <x:c r="B702" s="18"/>
      <x:c r="C702" s="18"/>
      <x:c r="D702" s="2" t="str">
        <x:f>IF(B702="","",IF(C702="","",IF(C702="Not applicable","",_xlfn.IFNA(MATCH(C702,$I$6:$I$10,0),"Invalid answer"))))</x:f>
      </x:c>
      <x:c r="E702" s="2" t="str">
        <x:f>IF(B702="","",IF(C702="","Missing",IF(C702="Not applicable","Not applicable",IF(ISNUMBER(D702),"Valid","Invalid answer"))))</x:f>
      </x:c>
      <x:c r="F702" s="1"/>
      <x:c r="G702" s="1"/>
      <x:c r="H702" s="1"/>
      <x:c r="I702" s="1"/>
    </x:row>
    <x:row r="703">
      <x:c r="A703" s="18"/>
      <x:c r="B703" s="18"/>
      <x:c r="C703" s="18"/>
      <x:c r="D703" s="2" t="str">
        <x:f>IF(B703="","",IF(C703="","",IF(C703="Not applicable","",_xlfn.IFNA(MATCH(C703,$I$6:$I$10,0),"Invalid answer"))))</x:f>
      </x:c>
      <x:c r="E703" s="2" t="str">
        <x:f>IF(B703="","",IF(C703="","Missing",IF(C703="Not applicable","Not applicable",IF(ISNUMBER(D703),"Valid","Invalid answer"))))</x:f>
      </x:c>
      <x:c r="F703" s="1"/>
      <x:c r="G703" s="1"/>
      <x:c r="H703" s="1"/>
      <x:c r="I703" s="1"/>
    </x:row>
    <x:row r="704">
      <x:c r="A704" s="18"/>
      <x:c r="B704" s="18"/>
      <x:c r="C704" s="18"/>
      <x:c r="D704" s="2" t="str">
        <x:f>IF(B704="","",IF(C704="","",IF(C704="Not applicable","",_xlfn.IFNA(MATCH(C704,$I$6:$I$10,0),"Invalid answer"))))</x:f>
      </x:c>
      <x:c r="E704" s="2" t="str">
        <x:f>IF(B704="","",IF(C704="","Missing",IF(C704="Not applicable","Not applicable",IF(ISNUMBER(D704),"Valid","Invalid answer"))))</x:f>
      </x:c>
      <x:c r="F704" s="1"/>
      <x:c r="G704" s="1"/>
      <x:c r="H704" s="1"/>
      <x:c r="I704" s="1"/>
    </x:row>
    <x:row r="705">
      <x:c r="A705" s="18"/>
      <x:c r="B705" s="18"/>
      <x:c r="C705" s="18"/>
      <x:c r="D705" s="2" t="str">
        <x:f>IF(B705="","",IF(C705="","",IF(C705="Not applicable","",_xlfn.IFNA(MATCH(C705,$I$6:$I$10,0),"Invalid answer"))))</x:f>
      </x:c>
      <x:c r="E705" s="2" t="str">
        <x:f>IF(B705="","",IF(C705="","Missing",IF(C705="Not applicable","Not applicable",IF(ISNUMBER(D705),"Valid","Invalid answer"))))</x:f>
      </x:c>
      <x:c r="F705" s="1"/>
      <x:c r="G705" s="1"/>
      <x:c r="H705" s="1"/>
      <x:c r="I705" s="1"/>
    </x:row>
    <x:row r="706">
      <x:c r="A706" s="18"/>
      <x:c r="B706" s="18"/>
      <x:c r="C706" s="18"/>
      <x:c r="D706" s="2" t="str">
        <x:f>IF(B706="","",IF(C706="","",IF(C706="Not applicable","",_xlfn.IFNA(MATCH(C706,$I$6:$I$10,0),"Invalid answer"))))</x:f>
      </x:c>
      <x:c r="E706" s="2" t="str">
        <x:f>IF(B706="","",IF(C706="","Missing",IF(C706="Not applicable","Not applicable",IF(ISNUMBER(D706),"Valid","Invalid answer"))))</x:f>
      </x:c>
      <x:c r="F706" s="1"/>
      <x:c r="G706" s="1"/>
      <x:c r="H706" s="1"/>
      <x:c r="I706" s="1"/>
    </x:row>
    <x:row r="707">
      <x:c r="A707" s="18"/>
      <x:c r="B707" s="18"/>
      <x:c r="C707" s="18"/>
      <x:c r="D707" s="2" t="str">
        <x:f>IF(B707="","",IF(C707="","",IF(C707="Not applicable","",_xlfn.IFNA(MATCH(C707,$I$6:$I$10,0),"Invalid answer"))))</x:f>
      </x:c>
      <x:c r="E707" s="2" t="str">
        <x:f>IF(B707="","",IF(C707="","Missing",IF(C707="Not applicable","Not applicable",IF(ISNUMBER(D707),"Valid","Invalid answer"))))</x:f>
      </x:c>
      <x:c r="F707" s="1"/>
      <x:c r="G707" s="1"/>
      <x:c r="H707" s="1"/>
      <x:c r="I707" s="1"/>
    </x:row>
    <x:row r="708">
      <x:c r="A708" s="18"/>
      <x:c r="B708" s="18"/>
      <x:c r="C708" s="18"/>
      <x:c r="D708" s="2" t="str">
        <x:f>IF(B708="","",IF(C708="","",IF(C708="Not applicable","",_xlfn.IFNA(MATCH(C708,$I$6:$I$10,0),"Invalid answer"))))</x:f>
      </x:c>
      <x:c r="E708" s="2" t="str">
        <x:f>IF(B708="","",IF(C708="","Missing",IF(C708="Not applicable","Not applicable",IF(ISNUMBER(D708),"Valid","Invalid answer"))))</x:f>
      </x:c>
      <x:c r="F708" s="1"/>
      <x:c r="G708" s="1"/>
      <x:c r="H708" s="1"/>
      <x:c r="I708" s="1"/>
    </x:row>
    <x:row r="709">
      <x:c r="A709" s="18"/>
      <x:c r="B709" s="18"/>
      <x:c r="C709" s="18"/>
      <x:c r="D709" s="2" t="str">
        <x:f>IF(B709="","",IF(C709="","",IF(C709="Not applicable","",_xlfn.IFNA(MATCH(C709,$I$6:$I$10,0),"Invalid answer"))))</x:f>
      </x:c>
      <x:c r="E709" s="2" t="str">
        <x:f>IF(B709="","",IF(C709="","Missing",IF(C709="Not applicable","Not applicable",IF(ISNUMBER(D709),"Valid","Invalid answer"))))</x:f>
      </x:c>
      <x:c r="F709" s="1"/>
      <x:c r="G709" s="1"/>
      <x:c r="H709" s="1"/>
      <x:c r="I709" s="1"/>
    </x:row>
    <x:row r="710">
      <x:c r="A710" s="18"/>
      <x:c r="B710" s="18"/>
      <x:c r="C710" s="18"/>
      <x:c r="D710" s="2" t="str">
        <x:f>IF(B710="","",IF(C710="","",IF(C710="Not applicable","",_xlfn.IFNA(MATCH(C710,$I$6:$I$10,0),"Invalid answer"))))</x:f>
      </x:c>
      <x:c r="E710" s="2" t="str">
        <x:f>IF(B710="","",IF(C710="","Missing",IF(C710="Not applicable","Not applicable",IF(ISNUMBER(D710),"Valid","Invalid answer"))))</x:f>
      </x:c>
      <x:c r="F710" s="1"/>
      <x:c r="G710" s="1"/>
      <x:c r="H710" s="1"/>
      <x:c r="I710" s="1"/>
    </x:row>
    <x:row r="711">
      <x:c r="A711" s="18"/>
      <x:c r="B711" s="18"/>
      <x:c r="C711" s="18"/>
      <x:c r="D711" s="2" t="str">
        <x:f>IF(B711="","",IF(C711="","",IF(C711="Not applicable","",_xlfn.IFNA(MATCH(C711,$I$6:$I$10,0),"Invalid answer"))))</x:f>
      </x:c>
      <x:c r="E711" s="2" t="str">
        <x:f>IF(B711="","",IF(C711="","Missing",IF(C711="Not applicable","Not applicable",IF(ISNUMBER(D711),"Valid","Invalid answer"))))</x:f>
      </x:c>
      <x:c r="F711" s="1"/>
      <x:c r="G711" s="1"/>
      <x:c r="H711" s="1"/>
      <x:c r="I711" s="1"/>
    </x:row>
    <x:row r="712">
      <x:c r="A712" s="18"/>
      <x:c r="B712" s="18"/>
      <x:c r="C712" s="18"/>
      <x:c r="D712" s="2" t="str">
        <x:f>IF(B712="","",IF(C712="","",IF(C712="Not applicable","",_xlfn.IFNA(MATCH(C712,$I$6:$I$10,0),"Invalid answer"))))</x:f>
      </x:c>
      <x:c r="E712" s="2" t="str">
        <x:f>IF(B712="","",IF(C712="","Missing",IF(C712="Not applicable","Not applicable",IF(ISNUMBER(D712),"Valid","Invalid answer"))))</x:f>
      </x:c>
      <x:c r="F712" s="1"/>
      <x:c r="G712" s="1"/>
      <x:c r="H712" s="1"/>
      <x:c r="I712" s="1"/>
    </x:row>
    <x:row r="713">
      <x:c r="A713" s="18"/>
      <x:c r="B713" s="18"/>
      <x:c r="C713" s="18"/>
      <x:c r="D713" s="2" t="str">
        <x:f>IF(B713="","",IF(C713="","",IF(C713="Not applicable","",_xlfn.IFNA(MATCH(C713,$I$6:$I$10,0),"Invalid answer"))))</x:f>
      </x:c>
      <x:c r="E713" s="2" t="str">
        <x:f>IF(B713="","",IF(C713="","Missing",IF(C713="Not applicable","Not applicable",IF(ISNUMBER(D713),"Valid","Invalid answer"))))</x:f>
      </x:c>
      <x:c r="F713" s="1"/>
      <x:c r="G713" s="1"/>
      <x:c r="H713" s="1"/>
      <x:c r="I713" s="1"/>
    </x:row>
    <x:row r="714">
      <x:c r="A714" s="18"/>
      <x:c r="B714" s="18"/>
      <x:c r="C714" s="18"/>
      <x:c r="D714" s="2" t="str">
        <x:f>IF(B714="","",IF(C714="","",IF(C714="Not applicable","",_xlfn.IFNA(MATCH(C714,$I$6:$I$10,0),"Invalid answer"))))</x:f>
      </x:c>
      <x:c r="E714" s="2" t="str">
        <x:f>IF(B714="","",IF(C714="","Missing",IF(C714="Not applicable","Not applicable",IF(ISNUMBER(D714),"Valid","Invalid answer"))))</x:f>
      </x:c>
      <x:c r="F714" s="1"/>
      <x:c r="G714" s="1"/>
      <x:c r="H714" s="1"/>
      <x:c r="I714" s="1"/>
    </x:row>
    <x:row r="715">
      <x:c r="A715" s="18"/>
      <x:c r="B715" s="18"/>
      <x:c r="C715" s="18"/>
      <x:c r="D715" s="2" t="str">
        <x:f>IF(B715="","",IF(C715="","",IF(C715="Not applicable","",_xlfn.IFNA(MATCH(C715,$I$6:$I$10,0),"Invalid answer"))))</x:f>
      </x:c>
      <x:c r="E715" s="2" t="str">
        <x:f>IF(B715="","",IF(C715="","Missing",IF(C715="Not applicable","Not applicable",IF(ISNUMBER(D715),"Valid","Invalid answer"))))</x:f>
      </x:c>
      <x:c r="F715" s="1"/>
      <x:c r="G715" s="1"/>
      <x:c r="H715" s="1"/>
      <x:c r="I715" s="1"/>
    </x:row>
    <x:row r="716">
      <x:c r="A716" s="18"/>
      <x:c r="B716" s="18"/>
      <x:c r="C716" s="18"/>
      <x:c r="D716" s="2" t="str">
        <x:f>IF(B716="","",IF(C716="","",IF(C716="Not applicable","",_xlfn.IFNA(MATCH(C716,$I$6:$I$10,0),"Invalid answer"))))</x:f>
      </x:c>
      <x:c r="E716" s="2" t="str">
        <x:f>IF(B716="","",IF(C716="","Missing",IF(C716="Not applicable","Not applicable",IF(ISNUMBER(D716),"Valid","Invalid answer"))))</x:f>
      </x:c>
      <x:c r="F716" s="1"/>
      <x:c r="G716" s="1"/>
      <x:c r="H716" s="1"/>
      <x:c r="I716" s="1"/>
    </x:row>
    <x:row r="717">
      <x:c r="A717" s="18"/>
      <x:c r="B717" s="18"/>
      <x:c r="C717" s="18"/>
      <x:c r="D717" s="2" t="str">
        <x:f>IF(B717="","",IF(C717="","",IF(C717="Not applicable","",_xlfn.IFNA(MATCH(C717,$I$6:$I$10,0),"Invalid answer"))))</x:f>
      </x:c>
      <x:c r="E717" s="2" t="str">
        <x:f>IF(B717="","",IF(C717="","Missing",IF(C717="Not applicable","Not applicable",IF(ISNUMBER(D717),"Valid","Invalid answer"))))</x:f>
      </x:c>
      <x:c r="F717" s="1"/>
      <x:c r="G717" s="1"/>
      <x:c r="H717" s="1"/>
      <x:c r="I717" s="1"/>
    </x:row>
    <x:row r="718">
      <x:c r="A718" s="18"/>
      <x:c r="B718" s="18"/>
      <x:c r="C718" s="18"/>
      <x:c r="D718" s="2" t="str">
        <x:f>IF(B718="","",IF(C718="","",IF(C718="Not applicable","",_xlfn.IFNA(MATCH(C718,$I$6:$I$10,0),"Invalid answer"))))</x:f>
      </x:c>
      <x:c r="E718" s="2" t="str">
        <x:f>IF(B718="","",IF(C718="","Missing",IF(C718="Not applicable","Not applicable",IF(ISNUMBER(D718),"Valid","Invalid answer"))))</x:f>
      </x:c>
      <x:c r="F718" s="1"/>
      <x:c r="G718" s="1"/>
      <x:c r="H718" s="1"/>
      <x:c r="I718" s="1"/>
    </x:row>
    <x:row r="719">
      <x:c r="A719" s="18"/>
      <x:c r="B719" s="18"/>
      <x:c r="C719" s="18"/>
      <x:c r="D719" s="2" t="str">
        <x:f>IF(B719="","",IF(C719="","",IF(C719="Not applicable","",_xlfn.IFNA(MATCH(C719,$I$6:$I$10,0),"Invalid answer"))))</x:f>
      </x:c>
      <x:c r="E719" s="2" t="str">
        <x:f>IF(B719="","",IF(C719="","Missing",IF(C719="Not applicable","Not applicable",IF(ISNUMBER(D719),"Valid","Invalid answer"))))</x:f>
      </x:c>
      <x:c r="F719" s="1"/>
      <x:c r="G719" s="1"/>
      <x:c r="H719" s="1"/>
      <x:c r="I719" s="1"/>
    </x:row>
    <x:row r="720">
      <x:c r="A720" s="18"/>
      <x:c r="B720" s="18"/>
      <x:c r="C720" s="18"/>
      <x:c r="D720" s="2" t="str">
        <x:f>IF(B720="","",IF(C720="","",IF(C720="Not applicable","",_xlfn.IFNA(MATCH(C720,$I$6:$I$10,0),"Invalid answer"))))</x:f>
      </x:c>
      <x:c r="E720" s="2" t="str">
        <x:f>IF(B720="","",IF(C720="","Missing",IF(C720="Not applicable","Not applicable",IF(ISNUMBER(D720),"Valid","Invalid answer"))))</x:f>
      </x:c>
      <x:c r="F720" s="1"/>
      <x:c r="G720" s="1"/>
      <x:c r="H720" s="1"/>
      <x:c r="I720" s="1"/>
    </x:row>
    <x:row r="721">
      <x:c r="A721" s="18"/>
      <x:c r="B721" s="18"/>
      <x:c r="C721" s="18"/>
      <x:c r="D721" s="2" t="str">
        <x:f>IF(B721="","",IF(C721="","",IF(C721="Not applicable","",_xlfn.IFNA(MATCH(C721,$I$6:$I$10,0),"Invalid answer"))))</x:f>
      </x:c>
      <x:c r="E721" s="2" t="str">
        <x:f>IF(B721="","",IF(C721="","Missing",IF(C721="Not applicable","Not applicable",IF(ISNUMBER(D721),"Valid","Invalid answer"))))</x:f>
      </x:c>
      <x:c r="F721" s="1"/>
      <x:c r="G721" s="1"/>
      <x:c r="H721" s="1"/>
      <x:c r="I721" s="1"/>
    </x:row>
    <x:row r="722">
      <x:c r="A722" s="18"/>
      <x:c r="B722" s="18"/>
      <x:c r="C722" s="18"/>
      <x:c r="D722" s="2" t="str">
        <x:f>IF(B722="","",IF(C722="","",IF(C722="Not applicable","",_xlfn.IFNA(MATCH(C722,$I$6:$I$10,0),"Invalid answer"))))</x:f>
      </x:c>
      <x:c r="E722" s="2" t="str">
        <x:f>IF(B722="","",IF(C722="","Missing",IF(C722="Not applicable","Not applicable",IF(ISNUMBER(D722),"Valid","Invalid answer"))))</x:f>
      </x:c>
      <x:c r="F722" s="1"/>
      <x:c r="G722" s="1"/>
      <x:c r="H722" s="1"/>
      <x:c r="I722" s="1"/>
    </x:row>
    <x:row r="723">
      <x:c r="A723" s="18"/>
      <x:c r="B723" s="18"/>
      <x:c r="C723" s="18"/>
      <x:c r="D723" s="2" t="str">
        <x:f>IF(B723="","",IF(C723="","",IF(C723="Not applicable","",_xlfn.IFNA(MATCH(C723,$I$6:$I$10,0),"Invalid answer"))))</x:f>
      </x:c>
      <x:c r="E723" s="2" t="str">
        <x:f>IF(B723="","",IF(C723="","Missing",IF(C723="Not applicable","Not applicable",IF(ISNUMBER(D723),"Valid","Invalid answer"))))</x:f>
      </x:c>
      <x:c r="F723" s="1"/>
      <x:c r="G723" s="1"/>
      <x:c r="H723" s="1"/>
      <x:c r="I723" s="1"/>
    </x:row>
    <x:row r="724">
      <x:c r="A724" s="18"/>
      <x:c r="B724" s="18"/>
      <x:c r="C724" s="18"/>
      <x:c r="D724" s="2" t="str">
        <x:f>IF(B724="","",IF(C724="","",IF(C724="Not applicable","",_xlfn.IFNA(MATCH(C724,$I$6:$I$10,0),"Invalid answer"))))</x:f>
      </x:c>
      <x:c r="E724" s="2" t="str">
        <x:f>IF(B724="","",IF(C724="","Missing",IF(C724="Not applicable","Not applicable",IF(ISNUMBER(D724),"Valid","Invalid answer"))))</x:f>
      </x:c>
      <x:c r="F724" s="1"/>
      <x:c r="G724" s="1"/>
      <x:c r="H724" s="1"/>
      <x:c r="I724" s="1"/>
    </x:row>
    <x:row r="725">
      <x:c r="A725" s="18"/>
      <x:c r="B725" s="18"/>
      <x:c r="C725" s="18"/>
      <x:c r="D725" s="2" t="str">
        <x:f>IF(B725="","",IF(C725="","",IF(C725="Not applicable","",_xlfn.IFNA(MATCH(C725,$I$6:$I$10,0),"Invalid answer"))))</x:f>
      </x:c>
      <x:c r="E725" s="2" t="str">
        <x:f>IF(B725="","",IF(C725="","Missing",IF(C725="Not applicable","Not applicable",IF(ISNUMBER(D725),"Valid","Invalid answer"))))</x:f>
      </x:c>
      <x:c r="F725" s="1"/>
      <x:c r="G725" s="1"/>
      <x:c r="H725" s="1"/>
      <x:c r="I725" s="1"/>
    </x:row>
    <x:row r="726">
      <x:c r="A726" s="18"/>
      <x:c r="B726" s="18"/>
      <x:c r="C726" s="18"/>
      <x:c r="D726" s="2" t="str">
        <x:f>IF(B726="","",IF(C726="","",IF(C726="Not applicable","",_xlfn.IFNA(MATCH(C726,$I$6:$I$10,0),"Invalid answer"))))</x:f>
      </x:c>
      <x:c r="E726" s="2" t="str">
        <x:f>IF(B726="","",IF(C726="","Missing",IF(C726="Not applicable","Not applicable",IF(ISNUMBER(D726),"Valid","Invalid answer"))))</x:f>
      </x:c>
      <x:c r="F726" s="1"/>
      <x:c r="G726" s="1"/>
      <x:c r="H726" s="1"/>
      <x:c r="I726" s="1"/>
    </x:row>
    <x:row r="727">
      <x:c r="A727" s="18"/>
      <x:c r="B727" s="18"/>
      <x:c r="C727" s="18"/>
      <x:c r="D727" s="2" t="str">
        <x:f>IF(B727="","",IF(C727="","",IF(C727="Not applicable","",_xlfn.IFNA(MATCH(C727,$I$6:$I$10,0),"Invalid answer"))))</x:f>
      </x:c>
      <x:c r="E727" s="2" t="str">
        <x:f>IF(B727="","",IF(C727="","Missing",IF(C727="Not applicable","Not applicable",IF(ISNUMBER(D727),"Valid","Invalid answer"))))</x:f>
      </x:c>
      <x:c r="F727" s="1"/>
      <x:c r="G727" s="1"/>
      <x:c r="H727" s="1"/>
      <x:c r="I727" s="1"/>
    </x:row>
    <x:row r="728">
      <x:c r="A728" s="18"/>
      <x:c r="B728" s="18"/>
      <x:c r="C728" s="18"/>
      <x:c r="D728" s="2" t="str">
        <x:f>IF(B728="","",IF(C728="","",IF(C728="Not applicable","",_xlfn.IFNA(MATCH(C728,$I$6:$I$10,0),"Invalid answer"))))</x:f>
      </x:c>
      <x:c r="E728" s="2" t="str">
        <x:f>IF(B728="","",IF(C728="","Missing",IF(C728="Not applicable","Not applicable",IF(ISNUMBER(D728),"Valid","Invalid answer"))))</x:f>
      </x:c>
      <x:c r="F728" s="1"/>
      <x:c r="G728" s="1"/>
      <x:c r="H728" s="1"/>
      <x:c r="I728" s="1"/>
    </x:row>
    <x:row r="729">
      <x:c r="A729" s="18"/>
      <x:c r="B729" s="18"/>
      <x:c r="C729" s="18"/>
      <x:c r="D729" s="2" t="str">
        <x:f>IF(B729="","",IF(C729="","",IF(C729="Not applicable","",_xlfn.IFNA(MATCH(C729,$I$6:$I$10,0),"Invalid answer"))))</x:f>
      </x:c>
      <x:c r="E729" s="2" t="str">
        <x:f>IF(B729="","",IF(C729="","Missing",IF(C729="Not applicable","Not applicable",IF(ISNUMBER(D729),"Valid","Invalid answer"))))</x:f>
      </x:c>
      <x:c r="F729" s="1"/>
      <x:c r="G729" s="1"/>
      <x:c r="H729" s="1"/>
      <x:c r="I729" s="1"/>
    </x:row>
    <x:row r="730">
      <x:c r="A730" s="18"/>
      <x:c r="B730" s="18"/>
      <x:c r="C730" s="18"/>
      <x:c r="D730" s="2" t="str">
        <x:f>IF(B730="","",IF(C730="","",IF(C730="Not applicable","",_xlfn.IFNA(MATCH(C730,$I$6:$I$10,0),"Invalid answer"))))</x:f>
      </x:c>
      <x:c r="E730" s="2" t="str">
        <x:f>IF(B730="","",IF(C730="","Missing",IF(C730="Not applicable","Not applicable",IF(ISNUMBER(D730),"Valid","Invalid answer"))))</x:f>
      </x:c>
      <x:c r="F730" s="1"/>
      <x:c r="G730" s="1"/>
      <x:c r="H730" s="1"/>
      <x:c r="I730" s="1"/>
    </x:row>
    <x:row r="731">
      <x:c r="A731" s="18"/>
      <x:c r="B731" s="18"/>
      <x:c r="C731" s="18"/>
      <x:c r="D731" s="2" t="str">
        <x:f>IF(B731="","",IF(C731="","",IF(C731="Not applicable","",_xlfn.IFNA(MATCH(C731,$I$6:$I$10,0),"Invalid answer"))))</x:f>
      </x:c>
      <x:c r="E731" s="2" t="str">
        <x:f>IF(B731="","",IF(C731="","Missing",IF(C731="Not applicable","Not applicable",IF(ISNUMBER(D731),"Valid","Invalid answer"))))</x:f>
      </x:c>
      <x:c r="F731" s="1"/>
      <x:c r="G731" s="1"/>
      <x:c r="H731" s="1"/>
      <x:c r="I731" s="1"/>
    </x:row>
    <x:row r="732">
      <x:c r="A732" s="18"/>
      <x:c r="B732" s="18"/>
      <x:c r="C732" s="18"/>
      <x:c r="D732" s="2" t="str">
        <x:f>IF(B732="","",IF(C732="","",IF(C732="Not applicable","",_xlfn.IFNA(MATCH(C732,$I$6:$I$10,0),"Invalid answer"))))</x:f>
      </x:c>
      <x:c r="E732" s="2" t="str">
        <x:f>IF(B732="","",IF(C732="","Missing",IF(C732="Not applicable","Not applicable",IF(ISNUMBER(D732),"Valid","Invalid answer"))))</x:f>
      </x:c>
      <x:c r="F732" s="1"/>
      <x:c r="G732" s="1"/>
      <x:c r="H732" s="1"/>
      <x:c r="I732" s="1"/>
    </x:row>
    <x:row r="733">
      <x:c r="A733" s="18"/>
      <x:c r="B733" s="18"/>
      <x:c r="C733" s="18"/>
      <x:c r="D733" s="2" t="str">
        <x:f>IF(B733="","",IF(C733="","",IF(C733="Not applicable","",_xlfn.IFNA(MATCH(C733,$I$6:$I$10,0),"Invalid answer"))))</x:f>
      </x:c>
      <x:c r="E733" s="2" t="str">
        <x:f>IF(B733="","",IF(C733="","Missing",IF(C733="Not applicable","Not applicable",IF(ISNUMBER(D733),"Valid","Invalid answer"))))</x:f>
      </x:c>
      <x:c r="F733" s="1"/>
      <x:c r="G733" s="1"/>
      <x:c r="H733" s="1"/>
      <x:c r="I733" s="1"/>
    </x:row>
    <x:row r="734">
      <x:c r="A734" s="18"/>
      <x:c r="B734" s="18"/>
      <x:c r="C734" s="18"/>
      <x:c r="D734" s="2" t="str">
        <x:f>IF(B734="","",IF(C734="","",IF(C734="Not applicable","",_xlfn.IFNA(MATCH(C734,$I$6:$I$10,0),"Invalid answer"))))</x:f>
      </x:c>
      <x:c r="E734" s="2" t="str">
        <x:f>IF(B734="","",IF(C734="","Missing",IF(C734="Not applicable","Not applicable",IF(ISNUMBER(D734),"Valid","Invalid answer"))))</x:f>
      </x:c>
      <x:c r="F734" s="1"/>
      <x:c r="G734" s="1"/>
      <x:c r="H734" s="1"/>
      <x:c r="I734" s="1"/>
    </x:row>
    <x:row r="735">
      <x:c r="A735" s="18"/>
      <x:c r="B735" s="18"/>
      <x:c r="C735" s="18"/>
      <x:c r="D735" s="2" t="str">
        <x:f>IF(B735="","",IF(C735="","",IF(C735="Not applicable","",_xlfn.IFNA(MATCH(C735,$I$6:$I$10,0),"Invalid answer"))))</x:f>
      </x:c>
      <x:c r="E735" s="2" t="str">
        <x:f>IF(B735="","",IF(C735="","Missing",IF(C735="Not applicable","Not applicable",IF(ISNUMBER(D735),"Valid","Invalid answer"))))</x:f>
      </x:c>
      <x:c r="F735" s="1"/>
      <x:c r="G735" s="1"/>
      <x:c r="H735" s="1"/>
      <x:c r="I735" s="1"/>
    </x:row>
    <x:row r="736">
      <x:c r="A736" s="18"/>
      <x:c r="B736" s="18"/>
      <x:c r="C736" s="18"/>
      <x:c r="D736" s="2" t="str">
        <x:f>IF(B736="","",IF(C736="","",IF(C736="Not applicable","",_xlfn.IFNA(MATCH(C736,$I$6:$I$10,0),"Invalid answer"))))</x:f>
      </x:c>
      <x:c r="E736" s="2" t="str">
        <x:f>IF(B736="","",IF(C736="","Missing",IF(C736="Not applicable","Not applicable",IF(ISNUMBER(D736),"Valid","Invalid answer"))))</x:f>
      </x:c>
      <x:c r="F736" s="1"/>
      <x:c r="G736" s="1"/>
      <x:c r="H736" s="1"/>
      <x:c r="I736" s="1"/>
    </x:row>
    <x:row r="737">
      <x:c r="A737" s="18"/>
      <x:c r="B737" s="18"/>
      <x:c r="C737" s="18"/>
      <x:c r="D737" s="2" t="str">
        <x:f>IF(B737="","",IF(C737="","",IF(C737="Not applicable","",_xlfn.IFNA(MATCH(C737,$I$6:$I$10,0),"Invalid answer"))))</x:f>
      </x:c>
      <x:c r="E737" s="2" t="str">
        <x:f>IF(B737="","",IF(C737="","Missing",IF(C737="Not applicable","Not applicable",IF(ISNUMBER(D737),"Valid","Invalid answer"))))</x:f>
      </x:c>
      <x:c r="F737" s="1"/>
      <x:c r="G737" s="1"/>
      <x:c r="H737" s="1"/>
      <x:c r="I737" s="1"/>
    </x:row>
    <x:row r="738">
      <x:c r="A738" s="18"/>
      <x:c r="B738" s="18"/>
      <x:c r="C738" s="18"/>
      <x:c r="D738" s="2" t="str">
        <x:f>IF(B738="","",IF(C738="","",IF(C738="Not applicable","",_xlfn.IFNA(MATCH(C738,$I$6:$I$10,0),"Invalid answer"))))</x:f>
      </x:c>
      <x:c r="E738" s="2" t="str">
        <x:f>IF(B738="","",IF(C738="","Missing",IF(C738="Not applicable","Not applicable",IF(ISNUMBER(D738),"Valid","Invalid answer"))))</x:f>
      </x:c>
      <x:c r="F738" s="1"/>
      <x:c r="G738" s="1"/>
      <x:c r="H738" s="1"/>
      <x:c r="I738" s="1"/>
    </x:row>
    <x:row r="739">
      <x:c r="A739" s="18"/>
      <x:c r="B739" s="18"/>
      <x:c r="C739" s="18"/>
      <x:c r="D739" s="2" t="str">
        <x:f>IF(B739="","",IF(C739="","",IF(C739="Not applicable","",_xlfn.IFNA(MATCH(C739,$I$6:$I$10,0),"Invalid answer"))))</x:f>
      </x:c>
      <x:c r="E739" s="2" t="str">
        <x:f>IF(B739="","",IF(C739="","Missing",IF(C739="Not applicable","Not applicable",IF(ISNUMBER(D739),"Valid","Invalid answer"))))</x:f>
      </x:c>
      <x:c r="F739" s="1"/>
      <x:c r="G739" s="1"/>
      <x:c r="H739" s="1"/>
      <x:c r="I739" s="1"/>
    </x:row>
    <x:row r="740">
      <x:c r="A740" s="18"/>
      <x:c r="B740" s="18"/>
      <x:c r="C740" s="18"/>
      <x:c r="D740" s="2" t="str">
        <x:f>IF(B740="","",IF(C740="","",IF(C740="Not applicable","",_xlfn.IFNA(MATCH(C740,$I$6:$I$10,0),"Invalid answer"))))</x:f>
      </x:c>
      <x:c r="E740" s="2" t="str">
        <x:f>IF(B740="","",IF(C740="","Missing",IF(C740="Not applicable","Not applicable",IF(ISNUMBER(D740),"Valid","Invalid answer"))))</x:f>
      </x:c>
      <x:c r="F740" s="1"/>
      <x:c r="G740" s="1"/>
      <x:c r="H740" s="1"/>
      <x:c r="I740" s="1"/>
    </x:row>
    <x:row r="741">
      <x:c r="A741" s="18"/>
      <x:c r="B741" s="18"/>
      <x:c r="C741" s="18"/>
      <x:c r="D741" s="2" t="str">
        <x:f>IF(B741="","",IF(C741="","",IF(C741="Not applicable","",_xlfn.IFNA(MATCH(C741,$I$6:$I$10,0),"Invalid answer"))))</x:f>
      </x:c>
      <x:c r="E741" s="2" t="str">
        <x:f>IF(B741="","",IF(C741="","Missing",IF(C741="Not applicable","Not applicable",IF(ISNUMBER(D741),"Valid","Invalid answer"))))</x:f>
      </x:c>
      <x:c r="F741" s="1"/>
      <x:c r="G741" s="1"/>
      <x:c r="H741" s="1"/>
      <x:c r="I741" s="1"/>
    </x:row>
    <x:row r="742">
      <x:c r="A742" s="18"/>
      <x:c r="B742" s="18"/>
      <x:c r="C742" s="18"/>
      <x:c r="D742" s="2" t="str">
        <x:f>IF(B742="","",IF(C742="","",IF(C742="Not applicable","",_xlfn.IFNA(MATCH(C742,$I$6:$I$10,0),"Invalid answer"))))</x:f>
      </x:c>
      <x:c r="E742" s="2" t="str">
        <x:f>IF(B742="","",IF(C742="","Missing",IF(C742="Not applicable","Not applicable",IF(ISNUMBER(D742),"Valid","Invalid answer"))))</x:f>
      </x:c>
      <x:c r="F742" s="1"/>
      <x:c r="G742" s="1"/>
      <x:c r="H742" s="1"/>
      <x:c r="I742" s="1"/>
    </x:row>
    <x:row r="743">
      <x:c r="A743" s="18"/>
      <x:c r="B743" s="18"/>
      <x:c r="C743" s="18"/>
      <x:c r="D743" s="2" t="str">
        <x:f>IF(B743="","",IF(C743="","",IF(C743="Not applicable","",_xlfn.IFNA(MATCH(C743,$I$6:$I$10,0),"Invalid answer"))))</x:f>
      </x:c>
      <x:c r="E743" s="2" t="str">
        <x:f>IF(B743="","",IF(C743="","Missing",IF(C743="Not applicable","Not applicable",IF(ISNUMBER(D743),"Valid","Invalid answer"))))</x:f>
      </x:c>
      <x:c r="F743" s="1"/>
      <x:c r="G743" s="1"/>
      <x:c r="H743" s="1"/>
      <x:c r="I743" s="1"/>
    </x:row>
    <x:row r="744">
      <x:c r="A744" s="18"/>
      <x:c r="B744" s="18"/>
      <x:c r="C744" s="18"/>
      <x:c r="D744" s="2" t="str">
        <x:f>IF(B744="","",IF(C744="","",IF(C744="Not applicable","",_xlfn.IFNA(MATCH(C744,$I$6:$I$10,0),"Invalid answer"))))</x:f>
      </x:c>
      <x:c r="E744" s="2" t="str">
        <x:f>IF(B744="","",IF(C744="","Missing",IF(C744="Not applicable","Not applicable",IF(ISNUMBER(D744),"Valid","Invalid answer"))))</x:f>
      </x:c>
      <x:c r="F744" s="1"/>
      <x:c r="G744" s="1"/>
      <x:c r="H744" s="1"/>
      <x:c r="I744" s="1"/>
    </x:row>
    <x:row r="745">
      <x:c r="A745" s="18"/>
      <x:c r="B745" s="18"/>
      <x:c r="C745" s="18"/>
      <x:c r="D745" s="2" t="str">
        <x:f>IF(B745="","",IF(C745="","",IF(C745="Not applicable","",_xlfn.IFNA(MATCH(C745,$I$6:$I$10,0),"Invalid answer"))))</x:f>
      </x:c>
      <x:c r="E745" s="2" t="str">
        <x:f>IF(B745="","",IF(C745="","Missing",IF(C745="Not applicable","Not applicable",IF(ISNUMBER(D745),"Valid","Invalid answer"))))</x:f>
      </x:c>
      <x:c r="F745" s="1"/>
      <x:c r="G745" s="1"/>
      <x:c r="H745" s="1"/>
      <x:c r="I745" s="1"/>
    </x:row>
    <x:row r="746">
      <x:c r="A746" s="18"/>
      <x:c r="B746" s="18"/>
      <x:c r="C746" s="18"/>
      <x:c r="D746" s="2" t="str">
        <x:f>IF(B746="","",IF(C746="","",IF(C746="Not applicable","",_xlfn.IFNA(MATCH(C746,$I$6:$I$10,0),"Invalid answer"))))</x:f>
      </x:c>
      <x:c r="E746" s="2" t="str">
        <x:f>IF(B746="","",IF(C746="","Missing",IF(C746="Not applicable","Not applicable",IF(ISNUMBER(D746),"Valid","Invalid answer"))))</x:f>
      </x:c>
      <x:c r="F746" s="1"/>
      <x:c r="G746" s="1"/>
      <x:c r="H746" s="1"/>
      <x:c r="I746" s="1"/>
    </x:row>
    <x:row r="747">
      <x:c r="A747" s="18"/>
      <x:c r="B747" s="18"/>
      <x:c r="C747" s="18"/>
      <x:c r="D747" s="2" t="str">
        <x:f>IF(B747="","",IF(C747="","",IF(C747="Not applicable","",_xlfn.IFNA(MATCH(C747,$I$6:$I$10,0),"Invalid answer"))))</x:f>
      </x:c>
      <x:c r="E747" s="2" t="str">
        <x:f>IF(B747="","",IF(C747="","Missing",IF(C747="Not applicable","Not applicable",IF(ISNUMBER(D747),"Valid","Invalid answer"))))</x:f>
      </x:c>
      <x:c r="F747" s="1"/>
      <x:c r="G747" s="1"/>
      <x:c r="H747" s="1"/>
      <x:c r="I747" s="1"/>
    </x:row>
    <x:row r="748">
      <x:c r="A748" s="18"/>
      <x:c r="B748" s="18"/>
      <x:c r="C748" s="18"/>
      <x:c r="D748" s="2" t="str">
        <x:f>IF(B748="","",IF(C748="","",IF(C748="Not applicable","",_xlfn.IFNA(MATCH(C748,$I$6:$I$10,0),"Invalid answer"))))</x:f>
      </x:c>
      <x:c r="E748" s="2" t="str">
        <x:f>IF(B748="","",IF(C748="","Missing",IF(C748="Not applicable","Not applicable",IF(ISNUMBER(D748),"Valid","Invalid answer"))))</x:f>
      </x:c>
      <x:c r="F748" s="1"/>
      <x:c r="G748" s="1"/>
      <x:c r="H748" s="1"/>
      <x:c r="I748" s="1"/>
    </x:row>
    <x:row r="749">
      <x:c r="A749" s="18"/>
      <x:c r="B749" s="18"/>
      <x:c r="C749" s="18"/>
      <x:c r="D749" s="2" t="str">
        <x:f>IF(B749="","",IF(C749="","",IF(C749="Not applicable","",_xlfn.IFNA(MATCH(C749,$I$6:$I$10,0),"Invalid answer"))))</x:f>
      </x:c>
      <x:c r="E749" s="2" t="str">
        <x:f>IF(B749="","",IF(C749="","Missing",IF(C749="Not applicable","Not applicable",IF(ISNUMBER(D749),"Valid","Invalid answer"))))</x:f>
      </x:c>
      <x:c r="F749" s="1"/>
      <x:c r="G749" s="1"/>
      <x:c r="H749" s="1"/>
      <x:c r="I749" s="1"/>
    </x:row>
    <x:row r="750">
      <x:c r="A750" s="18"/>
      <x:c r="B750" s="18"/>
      <x:c r="C750" s="18"/>
      <x:c r="D750" s="2" t="str">
        <x:f>IF(B750="","",IF(C750="","",IF(C750="Not applicable","",_xlfn.IFNA(MATCH(C750,$I$6:$I$10,0),"Invalid answer"))))</x:f>
      </x:c>
      <x:c r="E750" s="2" t="str">
        <x:f>IF(B750="","",IF(C750="","Missing",IF(C750="Not applicable","Not applicable",IF(ISNUMBER(D750),"Valid","Invalid answer"))))</x:f>
      </x:c>
      <x:c r="F750" s="1"/>
      <x:c r="G750" s="1"/>
      <x:c r="H750" s="1"/>
      <x:c r="I750" s="1"/>
    </x:row>
    <x:row r="751">
      <x:c r="A751" s="18"/>
      <x:c r="B751" s="18"/>
      <x:c r="C751" s="18"/>
      <x:c r="D751" s="2" t="str">
        <x:f>IF(B751="","",IF(C751="","",IF(C751="Not applicable","",_xlfn.IFNA(MATCH(C751,$I$6:$I$10,0),"Invalid answer"))))</x:f>
      </x:c>
      <x:c r="E751" s="2" t="str">
        <x:f>IF(B751="","",IF(C751="","Missing",IF(C751="Not applicable","Not applicable",IF(ISNUMBER(D751),"Valid","Invalid answer"))))</x:f>
      </x:c>
      <x:c r="F751" s="1"/>
      <x:c r="G751" s="1"/>
      <x:c r="H751" s="1"/>
      <x:c r="I751" s="1"/>
    </x:row>
    <x:row r="752">
      <x:c r="A752" s="18"/>
      <x:c r="B752" s="18"/>
      <x:c r="C752" s="18"/>
      <x:c r="D752" s="2" t="str">
        <x:f>IF(B752="","",IF(C752="","",IF(C752="Not applicable","",_xlfn.IFNA(MATCH(C752,$I$6:$I$10,0),"Invalid answer"))))</x:f>
      </x:c>
      <x:c r="E752" s="2" t="str">
        <x:f>IF(B752="","",IF(C752="","Missing",IF(C752="Not applicable","Not applicable",IF(ISNUMBER(D752),"Valid","Invalid answer"))))</x:f>
      </x:c>
      <x:c r="F752" s="1"/>
      <x:c r="G752" s="1"/>
      <x:c r="H752" s="1"/>
      <x:c r="I752" s="1"/>
    </x:row>
    <x:row r="753">
      <x:c r="A753" s="18"/>
      <x:c r="B753" s="18"/>
      <x:c r="C753" s="18"/>
      <x:c r="D753" s="2" t="str">
        <x:f>IF(B753="","",IF(C753="","",IF(C753="Not applicable","",_xlfn.IFNA(MATCH(C753,$I$6:$I$10,0),"Invalid answer"))))</x:f>
      </x:c>
      <x:c r="E753" s="2" t="str">
        <x:f>IF(B753="","",IF(C753="","Missing",IF(C753="Not applicable","Not applicable",IF(ISNUMBER(D753),"Valid","Invalid answer"))))</x:f>
      </x:c>
      <x:c r="F753" s="1"/>
      <x:c r="G753" s="1"/>
      <x:c r="H753" s="1"/>
      <x:c r="I753" s="1"/>
    </x:row>
    <x:row r="754">
      <x:c r="A754" s="18"/>
      <x:c r="B754" s="18"/>
      <x:c r="C754" s="18"/>
      <x:c r="D754" s="2" t="str">
        <x:f>IF(B754="","",IF(C754="","",IF(C754="Not applicable","",_xlfn.IFNA(MATCH(C754,$I$6:$I$10,0),"Invalid answer"))))</x:f>
      </x:c>
      <x:c r="E754" s="2" t="str">
        <x:f>IF(B754="","",IF(C754="","Missing",IF(C754="Not applicable","Not applicable",IF(ISNUMBER(D754),"Valid","Invalid answer"))))</x:f>
      </x:c>
      <x:c r="F754" s="1"/>
      <x:c r="G754" s="1"/>
      <x:c r="H754" s="1"/>
      <x:c r="I754" s="1"/>
    </x:row>
    <x:row r="755">
      <x:c r="A755" s="18"/>
      <x:c r="B755" s="18"/>
      <x:c r="C755" s="18"/>
      <x:c r="D755" s="2" t="str">
        <x:f>IF(B755="","",IF(C755="","",IF(C755="Not applicable","",_xlfn.IFNA(MATCH(C755,$I$6:$I$10,0),"Invalid answer"))))</x:f>
      </x:c>
      <x:c r="E755" s="2" t="str">
        <x:f>IF(B755="","",IF(C755="","Missing",IF(C755="Not applicable","Not applicable",IF(ISNUMBER(D755),"Valid","Invalid answer"))))</x:f>
      </x:c>
      <x:c r="F755" s="1"/>
      <x:c r="G755" s="1"/>
      <x:c r="H755" s="1"/>
      <x:c r="I755" s="1"/>
    </x:row>
    <x:row r="756">
      <x:c r="A756" s="18"/>
      <x:c r="B756" s="18"/>
      <x:c r="C756" s="18"/>
      <x:c r="D756" s="2" t="str">
        <x:f>IF(B756="","",IF(C756="","",IF(C756="Not applicable","",_xlfn.IFNA(MATCH(C756,$I$6:$I$10,0),"Invalid answer"))))</x:f>
      </x:c>
      <x:c r="E756" s="2" t="str">
        <x:f>IF(B756="","",IF(C756="","Missing",IF(C756="Not applicable","Not applicable",IF(ISNUMBER(D756),"Valid","Invalid answer"))))</x:f>
      </x:c>
      <x:c r="F756" s="1"/>
      <x:c r="G756" s="1"/>
      <x:c r="H756" s="1"/>
      <x:c r="I756" s="1"/>
    </x:row>
    <x:row r="757">
      <x:c r="A757" s="18"/>
      <x:c r="B757" s="18"/>
      <x:c r="C757" s="18"/>
      <x:c r="D757" s="2" t="str">
        <x:f>IF(B757="","",IF(C757="","",IF(C757="Not applicable","",_xlfn.IFNA(MATCH(C757,$I$6:$I$10,0),"Invalid answer"))))</x:f>
      </x:c>
      <x:c r="E757" s="2" t="str">
        <x:f>IF(B757="","",IF(C757="","Missing",IF(C757="Not applicable","Not applicable",IF(ISNUMBER(D757),"Valid","Invalid answer"))))</x:f>
      </x:c>
      <x:c r="F757" s="1"/>
      <x:c r="G757" s="1"/>
      <x:c r="H757" s="1"/>
      <x:c r="I757" s="1"/>
    </x:row>
    <x:row r="758">
      <x:c r="A758" s="18"/>
      <x:c r="B758" s="18"/>
      <x:c r="C758" s="18"/>
      <x:c r="D758" s="2" t="str">
        <x:f>IF(B758="","",IF(C758="","",IF(C758="Not applicable","",_xlfn.IFNA(MATCH(C758,$I$6:$I$10,0),"Invalid answer"))))</x:f>
      </x:c>
      <x:c r="E758" s="2" t="str">
        <x:f>IF(B758="","",IF(C758="","Missing",IF(C758="Not applicable","Not applicable",IF(ISNUMBER(D758),"Valid","Invalid answer"))))</x:f>
      </x:c>
      <x:c r="F758" s="1"/>
      <x:c r="G758" s="1"/>
      <x:c r="H758" s="1"/>
      <x:c r="I758" s="1"/>
    </x:row>
    <x:row r="759">
      <x:c r="A759" s="18"/>
      <x:c r="B759" s="18"/>
      <x:c r="C759" s="18"/>
      <x:c r="D759" s="2" t="str">
        <x:f>IF(B759="","",IF(C759="","",IF(C759="Not applicable","",_xlfn.IFNA(MATCH(C759,$I$6:$I$10,0),"Invalid answer"))))</x:f>
      </x:c>
      <x:c r="E759" s="2" t="str">
        <x:f>IF(B759="","",IF(C759="","Missing",IF(C759="Not applicable","Not applicable",IF(ISNUMBER(D759),"Valid","Invalid answer"))))</x:f>
      </x:c>
      <x:c r="F759" s="1"/>
      <x:c r="G759" s="1"/>
      <x:c r="H759" s="1"/>
      <x:c r="I759" s="1"/>
    </x:row>
    <x:row r="760">
      <x:c r="A760" s="18"/>
      <x:c r="B760" s="18"/>
      <x:c r="C760" s="18"/>
      <x:c r="D760" s="2" t="str">
        <x:f>IF(B760="","",IF(C760="","",IF(C760="Not applicable","",_xlfn.IFNA(MATCH(C760,$I$6:$I$10,0),"Invalid answer"))))</x:f>
      </x:c>
      <x:c r="E760" s="2" t="str">
        <x:f>IF(B760="","",IF(C760="","Missing",IF(C760="Not applicable","Not applicable",IF(ISNUMBER(D760),"Valid","Invalid answer"))))</x:f>
      </x:c>
      <x:c r="F760" s="1"/>
      <x:c r="G760" s="1"/>
      <x:c r="H760" s="1"/>
      <x:c r="I760" s="1"/>
    </x:row>
    <x:row r="761">
      <x:c r="A761" s="18"/>
      <x:c r="B761" s="18"/>
      <x:c r="C761" s="18"/>
      <x:c r="D761" s="2" t="str">
        <x:f>IF(B761="","",IF(C761="","",IF(C761="Not applicable","",_xlfn.IFNA(MATCH(C761,$I$6:$I$10,0),"Invalid answer"))))</x:f>
      </x:c>
      <x:c r="E761" s="2" t="str">
        <x:f>IF(B761="","",IF(C761="","Missing",IF(C761="Not applicable","Not applicable",IF(ISNUMBER(D761),"Valid","Invalid answer"))))</x:f>
      </x:c>
      <x:c r="F761" s="1"/>
      <x:c r="G761" s="1"/>
      <x:c r="H761" s="1"/>
      <x:c r="I761" s="1"/>
    </x:row>
    <x:row r="762">
      <x:c r="A762" s="18"/>
      <x:c r="B762" s="18"/>
      <x:c r="C762" s="18"/>
      <x:c r="D762" s="2" t="str">
        <x:f>IF(B762="","",IF(C762="","",IF(C762="Not applicable","",_xlfn.IFNA(MATCH(C762,$I$6:$I$10,0),"Invalid answer"))))</x:f>
      </x:c>
      <x:c r="E762" s="2" t="str">
        <x:f>IF(B762="","",IF(C762="","Missing",IF(C762="Not applicable","Not applicable",IF(ISNUMBER(D762),"Valid","Invalid answer"))))</x:f>
      </x:c>
      <x:c r="F762" s="1"/>
      <x:c r="G762" s="1"/>
      <x:c r="H762" s="1"/>
      <x:c r="I762" s="1"/>
    </x:row>
    <x:row r="763">
      <x:c r="A763" s="18"/>
      <x:c r="B763" s="18"/>
      <x:c r="C763" s="18"/>
      <x:c r="D763" s="2" t="str">
        <x:f>IF(B763="","",IF(C763="","",IF(C763="Not applicable","",_xlfn.IFNA(MATCH(C763,$I$6:$I$10,0),"Invalid answer"))))</x:f>
      </x:c>
      <x:c r="E763" s="2" t="str">
        <x:f>IF(B763="","",IF(C763="","Missing",IF(C763="Not applicable","Not applicable",IF(ISNUMBER(D763),"Valid","Invalid answer"))))</x:f>
      </x:c>
      <x:c r="F763" s="1"/>
      <x:c r="G763" s="1"/>
      <x:c r="H763" s="1"/>
      <x:c r="I763" s="1"/>
    </x:row>
    <x:row r="764">
      <x:c r="A764" s="18"/>
      <x:c r="B764" s="18"/>
      <x:c r="C764" s="18"/>
      <x:c r="D764" s="2" t="str">
        <x:f>IF(B764="","",IF(C764="","",IF(C764="Not applicable","",_xlfn.IFNA(MATCH(C764,$I$6:$I$10,0),"Invalid answer"))))</x:f>
      </x:c>
      <x:c r="E764" s="2" t="str">
        <x:f>IF(B764="","",IF(C764="","Missing",IF(C764="Not applicable","Not applicable",IF(ISNUMBER(D764),"Valid","Invalid answer"))))</x:f>
      </x:c>
      <x:c r="F764" s="1"/>
      <x:c r="G764" s="1"/>
      <x:c r="H764" s="1"/>
      <x:c r="I764" s="1"/>
    </x:row>
    <x:row r="765">
      <x:c r="A765" s="18"/>
      <x:c r="B765" s="18"/>
      <x:c r="C765" s="18"/>
      <x:c r="D765" s="2" t="str">
        <x:f>IF(B765="","",IF(C765="","",IF(C765="Not applicable","",_xlfn.IFNA(MATCH(C765,$I$6:$I$10,0),"Invalid answer"))))</x:f>
      </x:c>
      <x:c r="E765" s="2" t="str">
        <x:f>IF(B765="","",IF(C765="","Missing",IF(C765="Not applicable","Not applicable",IF(ISNUMBER(D765),"Valid","Invalid answer"))))</x:f>
      </x:c>
      <x:c r="F765" s="1"/>
      <x:c r="G765" s="1"/>
      <x:c r="H765" s="1"/>
      <x:c r="I765" s="1"/>
    </x:row>
    <x:row r="766">
      <x:c r="A766" s="18"/>
      <x:c r="B766" s="18"/>
      <x:c r="C766" s="18"/>
      <x:c r="D766" s="2" t="str">
        <x:f>IF(B766="","",IF(C766="","",IF(C766="Not applicable","",_xlfn.IFNA(MATCH(C766,$I$6:$I$10,0),"Invalid answer"))))</x:f>
      </x:c>
      <x:c r="E766" s="2" t="str">
        <x:f>IF(B766="","",IF(C766="","Missing",IF(C766="Not applicable","Not applicable",IF(ISNUMBER(D766),"Valid","Invalid answer"))))</x:f>
      </x:c>
      <x:c r="F766" s="1"/>
      <x:c r="G766" s="1"/>
      <x:c r="H766" s="1"/>
      <x:c r="I766" s="1"/>
    </x:row>
    <x:row r="767">
      <x:c r="A767" s="18"/>
      <x:c r="B767" s="18"/>
      <x:c r="C767" s="18"/>
      <x:c r="D767" s="2" t="str">
        <x:f>IF(B767="","",IF(C767="","",IF(C767="Not applicable","",_xlfn.IFNA(MATCH(C767,$I$6:$I$10,0),"Invalid answer"))))</x:f>
      </x:c>
      <x:c r="E767" s="2" t="str">
        <x:f>IF(B767="","",IF(C767="","Missing",IF(C767="Not applicable","Not applicable",IF(ISNUMBER(D767),"Valid","Invalid answer"))))</x:f>
      </x:c>
      <x:c r="F767" s="1"/>
      <x:c r="G767" s="1"/>
      <x:c r="H767" s="1"/>
      <x:c r="I767" s="1"/>
    </x:row>
    <x:row r="768">
      <x:c r="A768" s="18"/>
      <x:c r="B768" s="18"/>
      <x:c r="C768" s="18"/>
      <x:c r="D768" s="2" t="str">
        <x:f>IF(B768="","",IF(C768="","",IF(C768="Not applicable","",_xlfn.IFNA(MATCH(C768,$I$6:$I$10,0),"Invalid answer"))))</x:f>
      </x:c>
      <x:c r="E768" s="2" t="str">
        <x:f>IF(B768="","",IF(C768="","Missing",IF(C768="Not applicable","Not applicable",IF(ISNUMBER(D768),"Valid","Invalid answer"))))</x:f>
      </x:c>
      <x:c r="F768" s="1"/>
      <x:c r="G768" s="1"/>
      <x:c r="H768" s="1"/>
      <x:c r="I768" s="1"/>
    </x:row>
    <x:row r="769">
      <x:c r="A769" s="18"/>
      <x:c r="B769" s="18"/>
      <x:c r="C769" s="18"/>
      <x:c r="D769" s="2" t="str">
        <x:f>IF(B769="","",IF(C769="","",IF(C769="Not applicable","",_xlfn.IFNA(MATCH(C769,$I$6:$I$10,0),"Invalid answer"))))</x:f>
      </x:c>
      <x:c r="E769" s="2" t="str">
        <x:f>IF(B769="","",IF(C769="","Missing",IF(C769="Not applicable","Not applicable",IF(ISNUMBER(D769),"Valid","Invalid answer"))))</x:f>
      </x:c>
      <x:c r="F769" s="1"/>
      <x:c r="G769" s="1"/>
      <x:c r="H769" s="1"/>
      <x:c r="I769" s="1"/>
    </x:row>
    <x:row r="770">
      <x:c r="A770" s="18"/>
      <x:c r="B770" s="18"/>
      <x:c r="C770" s="18"/>
      <x:c r="D770" s="2" t="str">
        <x:f>IF(B770="","",IF(C770="","",IF(C770="Not applicable","",_xlfn.IFNA(MATCH(C770,$I$6:$I$10,0),"Invalid answer"))))</x:f>
      </x:c>
      <x:c r="E770" s="2" t="str">
        <x:f>IF(B770="","",IF(C770="","Missing",IF(C770="Not applicable","Not applicable",IF(ISNUMBER(D770),"Valid","Invalid answer"))))</x:f>
      </x:c>
      <x:c r="F770" s="1"/>
      <x:c r="G770" s="1"/>
      <x:c r="H770" s="1"/>
      <x:c r="I770" s="1"/>
    </x:row>
    <x:row r="771">
      <x:c r="A771" s="18"/>
      <x:c r="B771" s="18"/>
      <x:c r="C771" s="18"/>
      <x:c r="D771" s="2" t="str">
        <x:f>IF(B771="","",IF(C771="","",IF(C771="Not applicable","",_xlfn.IFNA(MATCH(C771,$I$6:$I$10,0),"Invalid answer"))))</x:f>
      </x:c>
      <x:c r="E771" s="2" t="str">
        <x:f>IF(B771="","",IF(C771="","Missing",IF(C771="Not applicable","Not applicable",IF(ISNUMBER(D771),"Valid","Invalid answer"))))</x:f>
      </x:c>
      <x:c r="F771" s="1"/>
      <x:c r="G771" s="1"/>
      <x:c r="H771" s="1"/>
      <x:c r="I771" s="1"/>
    </x:row>
    <x:row r="772">
      <x:c r="A772" s="18"/>
      <x:c r="B772" s="18"/>
      <x:c r="C772" s="18"/>
      <x:c r="D772" s="2" t="str">
        <x:f>IF(B772="","",IF(C772="","",IF(C772="Not applicable","",_xlfn.IFNA(MATCH(C772,$I$6:$I$10,0),"Invalid answer"))))</x:f>
      </x:c>
      <x:c r="E772" s="2" t="str">
        <x:f>IF(B772="","",IF(C772="","Missing",IF(C772="Not applicable","Not applicable",IF(ISNUMBER(D772),"Valid","Invalid answer"))))</x:f>
      </x:c>
      <x:c r="F772" s="1"/>
      <x:c r="G772" s="1"/>
      <x:c r="H772" s="1"/>
      <x:c r="I772" s="1"/>
    </x:row>
    <x:row r="773">
      <x:c r="A773" s="18"/>
      <x:c r="B773" s="18"/>
      <x:c r="C773" s="18"/>
      <x:c r="D773" s="2" t="str">
        <x:f>IF(B773="","",IF(C773="","",IF(C773="Not applicable","",_xlfn.IFNA(MATCH(C773,$I$6:$I$10,0),"Invalid answer"))))</x:f>
      </x:c>
      <x:c r="E773" s="2" t="str">
        <x:f>IF(B773="","",IF(C773="","Missing",IF(C773="Not applicable","Not applicable",IF(ISNUMBER(D773),"Valid","Invalid answer"))))</x:f>
      </x:c>
      <x:c r="F773" s="1"/>
      <x:c r="G773" s="1"/>
      <x:c r="H773" s="1"/>
      <x:c r="I773" s="1"/>
    </x:row>
    <x:row r="774">
      <x:c r="A774" s="18"/>
      <x:c r="B774" s="18"/>
      <x:c r="C774" s="18"/>
      <x:c r="D774" s="2" t="str">
        <x:f>IF(B774="","",IF(C774="","",IF(C774="Not applicable","",_xlfn.IFNA(MATCH(C774,$I$6:$I$10,0),"Invalid answer"))))</x:f>
      </x:c>
      <x:c r="E774" s="2" t="str">
        <x:f>IF(B774="","",IF(C774="","Missing",IF(C774="Not applicable","Not applicable",IF(ISNUMBER(D774),"Valid","Invalid answer"))))</x:f>
      </x:c>
      <x:c r="F774" s="1"/>
      <x:c r="G774" s="1"/>
      <x:c r="H774" s="1"/>
      <x:c r="I774" s="1"/>
    </x:row>
    <x:row r="775">
      <x:c r="A775" s="18"/>
      <x:c r="B775" s="18"/>
      <x:c r="C775" s="18"/>
      <x:c r="D775" s="2" t="str">
        <x:f>IF(B775="","",IF(C775="","",IF(C775="Not applicable","",_xlfn.IFNA(MATCH(C775,$I$6:$I$10,0),"Invalid answer"))))</x:f>
      </x:c>
      <x:c r="E775" s="2" t="str">
        <x:f>IF(B775="","",IF(C775="","Missing",IF(C775="Not applicable","Not applicable",IF(ISNUMBER(D775),"Valid","Invalid answer"))))</x:f>
      </x:c>
      <x:c r="F775" s="1"/>
      <x:c r="G775" s="1"/>
      <x:c r="H775" s="1"/>
      <x:c r="I775" s="1"/>
    </x:row>
    <x:row r="776">
      <x:c r="A776" s="18"/>
      <x:c r="B776" s="18"/>
      <x:c r="C776" s="18"/>
      <x:c r="D776" s="2" t="str">
        <x:f>IF(B776="","",IF(C776="","",IF(C776="Not applicable","",_xlfn.IFNA(MATCH(C776,$I$6:$I$10,0),"Invalid answer"))))</x:f>
      </x:c>
      <x:c r="E776" s="2" t="str">
        <x:f>IF(B776="","",IF(C776="","Missing",IF(C776="Not applicable","Not applicable",IF(ISNUMBER(D776),"Valid","Invalid answer"))))</x:f>
      </x:c>
      <x:c r="F776" s="1"/>
      <x:c r="G776" s="1"/>
      <x:c r="H776" s="1"/>
      <x:c r="I776" s="1"/>
    </x:row>
    <x:row r="777">
      <x:c r="A777" s="18"/>
      <x:c r="B777" s="18"/>
      <x:c r="C777" s="18"/>
      <x:c r="D777" s="2" t="str">
        <x:f>IF(B777="","",IF(C777="","",IF(C777="Not applicable","",_xlfn.IFNA(MATCH(C777,$I$6:$I$10,0),"Invalid answer"))))</x:f>
      </x:c>
      <x:c r="E777" s="2" t="str">
        <x:f>IF(B777="","",IF(C777="","Missing",IF(C777="Not applicable","Not applicable",IF(ISNUMBER(D777),"Valid","Invalid answer"))))</x:f>
      </x:c>
      <x:c r="F777" s="1"/>
      <x:c r="G777" s="1"/>
      <x:c r="H777" s="1"/>
      <x:c r="I777" s="1"/>
    </x:row>
    <x:row r="778">
      <x:c r="A778" s="18"/>
      <x:c r="B778" s="18"/>
      <x:c r="C778" s="18"/>
      <x:c r="D778" s="2" t="str">
        <x:f>IF(B778="","",IF(C778="","",IF(C778="Not applicable","",_xlfn.IFNA(MATCH(C778,$I$6:$I$10,0),"Invalid answer"))))</x:f>
      </x:c>
      <x:c r="E778" s="2" t="str">
        <x:f>IF(B778="","",IF(C778="","Missing",IF(C778="Not applicable","Not applicable",IF(ISNUMBER(D778),"Valid","Invalid answer"))))</x:f>
      </x:c>
      <x:c r="F778" s="1"/>
      <x:c r="G778" s="1"/>
      <x:c r="H778" s="1"/>
      <x:c r="I778" s="1"/>
    </x:row>
    <x:row r="779">
      <x:c r="A779" s="18"/>
      <x:c r="B779" s="18"/>
      <x:c r="C779" s="18"/>
      <x:c r="D779" s="2" t="str">
        <x:f>IF(B779="","",IF(C779="","",IF(C779="Not applicable","",_xlfn.IFNA(MATCH(C779,$I$6:$I$10,0),"Invalid answer"))))</x:f>
      </x:c>
      <x:c r="E779" s="2" t="str">
        <x:f>IF(B779="","",IF(C779="","Missing",IF(C779="Not applicable","Not applicable",IF(ISNUMBER(D779),"Valid","Invalid answer"))))</x:f>
      </x:c>
      <x:c r="F779" s="1"/>
      <x:c r="G779" s="1"/>
      <x:c r="H779" s="1"/>
      <x:c r="I779" s="1"/>
    </x:row>
    <x:row r="780">
      <x:c r="A780" s="18"/>
      <x:c r="B780" s="18"/>
      <x:c r="C780" s="18"/>
      <x:c r="D780" s="2" t="str">
        <x:f>IF(B780="","",IF(C780="","",IF(C780="Not applicable","",_xlfn.IFNA(MATCH(C780,$I$6:$I$10,0),"Invalid answer"))))</x:f>
      </x:c>
      <x:c r="E780" s="2" t="str">
        <x:f>IF(B780="","",IF(C780="","Missing",IF(C780="Not applicable","Not applicable",IF(ISNUMBER(D780),"Valid","Invalid answer"))))</x:f>
      </x:c>
      <x:c r="F780" s="1"/>
      <x:c r="G780" s="1"/>
      <x:c r="H780" s="1"/>
      <x:c r="I780" s="1"/>
    </x:row>
    <x:row r="781">
      <x:c r="A781" s="18"/>
      <x:c r="B781" s="18"/>
      <x:c r="C781" s="18"/>
      <x:c r="D781" s="2" t="str">
        <x:f>IF(B781="","",IF(C781="","",IF(C781="Not applicable","",_xlfn.IFNA(MATCH(C781,$I$6:$I$10,0),"Invalid answer"))))</x:f>
      </x:c>
      <x:c r="E781" s="2" t="str">
        <x:f>IF(B781="","",IF(C781="","Missing",IF(C781="Not applicable","Not applicable",IF(ISNUMBER(D781),"Valid","Invalid answer"))))</x:f>
      </x:c>
      <x:c r="F781" s="1"/>
      <x:c r="G781" s="1"/>
      <x:c r="H781" s="1"/>
      <x:c r="I781" s="1"/>
    </x:row>
    <x:row r="782">
      <x:c r="A782" s="18"/>
      <x:c r="B782" s="18"/>
      <x:c r="C782" s="18"/>
      <x:c r="D782" s="2" t="str">
        <x:f>IF(B782="","",IF(C782="","",IF(C782="Not applicable","",_xlfn.IFNA(MATCH(C782,$I$6:$I$10,0),"Invalid answer"))))</x:f>
      </x:c>
      <x:c r="E782" s="2" t="str">
        <x:f>IF(B782="","",IF(C782="","Missing",IF(C782="Not applicable","Not applicable",IF(ISNUMBER(D782),"Valid","Invalid answer"))))</x:f>
      </x:c>
      <x:c r="F782" s="1"/>
      <x:c r="G782" s="1"/>
      <x:c r="H782" s="1"/>
      <x:c r="I782" s="1"/>
    </x:row>
    <x:row r="783">
      <x:c r="A783" s="18"/>
      <x:c r="B783" s="18"/>
      <x:c r="C783" s="18"/>
      <x:c r="D783" s="2" t="str">
        <x:f>IF(B783="","",IF(C783="","",IF(C783="Not applicable","",_xlfn.IFNA(MATCH(C783,$I$6:$I$10,0),"Invalid answer"))))</x:f>
      </x:c>
      <x:c r="E783" s="2" t="str">
        <x:f>IF(B783="","",IF(C783="","Missing",IF(C783="Not applicable","Not applicable",IF(ISNUMBER(D783),"Valid","Invalid answer"))))</x:f>
      </x:c>
      <x:c r="F783" s="1"/>
      <x:c r="G783" s="1"/>
      <x:c r="H783" s="1"/>
      <x:c r="I783" s="1"/>
    </x:row>
    <x:row r="784">
      <x:c r="A784" s="18"/>
      <x:c r="B784" s="18"/>
      <x:c r="C784" s="18"/>
      <x:c r="D784" s="2" t="str">
        <x:f>IF(B784="","",IF(C784="","",IF(C784="Not applicable","",_xlfn.IFNA(MATCH(C784,$I$6:$I$10,0),"Invalid answer"))))</x:f>
      </x:c>
      <x:c r="E784" s="2" t="str">
        <x:f>IF(B784="","",IF(C784="","Missing",IF(C784="Not applicable","Not applicable",IF(ISNUMBER(D784),"Valid","Invalid answer"))))</x:f>
      </x:c>
      <x:c r="F784" s="1"/>
      <x:c r="G784" s="1"/>
      <x:c r="H784" s="1"/>
      <x:c r="I784" s="1"/>
    </x:row>
    <x:row r="785">
      <x:c r="A785" s="18"/>
      <x:c r="B785" s="18"/>
      <x:c r="C785" s="18"/>
      <x:c r="D785" s="2" t="str">
        <x:f>IF(B785="","",IF(C785="","",IF(C785="Not applicable","",_xlfn.IFNA(MATCH(C785,$I$6:$I$10,0),"Invalid answer"))))</x:f>
      </x:c>
      <x:c r="E785" s="2" t="str">
        <x:f>IF(B785="","",IF(C785="","Missing",IF(C785="Not applicable","Not applicable",IF(ISNUMBER(D785),"Valid","Invalid answer"))))</x:f>
      </x:c>
      <x:c r="F785" s="1"/>
      <x:c r="G785" s="1"/>
      <x:c r="H785" s="1"/>
      <x:c r="I785" s="1"/>
    </x:row>
    <x:row r="786">
      <x:c r="A786" s="18"/>
      <x:c r="B786" s="18"/>
      <x:c r="C786" s="18"/>
      <x:c r="D786" s="2" t="str">
        <x:f>IF(B786="","",IF(C786="","",IF(C786="Not applicable","",_xlfn.IFNA(MATCH(C786,$I$6:$I$10,0),"Invalid answer"))))</x:f>
      </x:c>
      <x:c r="E786" s="2" t="str">
        <x:f>IF(B786="","",IF(C786="","Missing",IF(C786="Not applicable","Not applicable",IF(ISNUMBER(D786),"Valid","Invalid answer"))))</x:f>
      </x:c>
      <x:c r="F786" s="1"/>
      <x:c r="G786" s="1"/>
      <x:c r="H786" s="1"/>
      <x:c r="I786" s="1"/>
    </x:row>
    <x:row r="787">
      <x:c r="A787" s="18"/>
      <x:c r="B787" s="18"/>
      <x:c r="C787" s="18"/>
      <x:c r="D787" s="2" t="str">
        <x:f>IF(B787="","",IF(C787="","",IF(C787="Not applicable","",_xlfn.IFNA(MATCH(C787,$I$6:$I$10,0),"Invalid answer"))))</x:f>
      </x:c>
      <x:c r="E787" s="2" t="str">
        <x:f>IF(B787="","",IF(C787="","Missing",IF(C787="Not applicable","Not applicable",IF(ISNUMBER(D787),"Valid","Invalid answer"))))</x:f>
      </x:c>
      <x:c r="F787" s="1"/>
      <x:c r="G787" s="1"/>
      <x:c r="H787" s="1"/>
      <x:c r="I787" s="1"/>
    </x:row>
    <x:row r="788">
      <x:c r="A788" s="18"/>
      <x:c r="B788" s="18"/>
      <x:c r="C788" s="18"/>
      <x:c r="D788" s="2" t="str">
        <x:f>IF(B788="","",IF(C788="","",IF(C788="Not applicable","",_xlfn.IFNA(MATCH(C788,$I$6:$I$10,0),"Invalid answer"))))</x:f>
      </x:c>
      <x:c r="E788" s="2" t="str">
        <x:f>IF(B788="","",IF(C788="","Missing",IF(C788="Not applicable","Not applicable",IF(ISNUMBER(D788),"Valid","Invalid answer"))))</x:f>
      </x:c>
      <x:c r="F788" s="1"/>
      <x:c r="G788" s="1"/>
      <x:c r="H788" s="1"/>
      <x:c r="I788" s="1"/>
    </x:row>
    <x:row r="789">
      <x:c r="A789" s="18"/>
      <x:c r="B789" s="18"/>
      <x:c r="C789" s="18"/>
      <x:c r="D789" s="2" t="str">
        <x:f>IF(B789="","",IF(C789="","",IF(C789="Not applicable","",_xlfn.IFNA(MATCH(C789,$I$6:$I$10,0),"Invalid answer"))))</x:f>
      </x:c>
      <x:c r="E789" s="2" t="str">
        <x:f>IF(B789="","",IF(C789="","Missing",IF(C789="Not applicable","Not applicable",IF(ISNUMBER(D789),"Valid","Invalid answer"))))</x:f>
      </x:c>
      <x:c r="F789" s="1"/>
      <x:c r="G789" s="1"/>
      <x:c r="H789" s="1"/>
      <x:c r="I789" s="1"/>
    </x:row>
    <x:row r="790">
      <x:c r="A790" s="18"/>
      <x:c r="B790" s="18"/>
      <x:c r="C790" s="18"/>
      <x:c r="D790" s="2" t="str">
        <x:f>IF(B790="","",IF(C790="","",IF(C790="Not applicable","",_xlfn.IFNA(MATCH(C790,$I$6:$I$10,0),"Invalid answer"))))</x:f>
      </x:c>
      <x:c r="E790" s="2" t="str">
        <x:f>IF(B790="","",IF(C790="","Missing",IF(C790="Not applicable","Not applicable",IF(ISNUMBER(D790),"Valid","Invalid answer"))))</x:f>
      </x:c>
      <x:c r="F790" s="1"/>
      <x:c r="G790" s="1"/>
      <x:c r="H790" s="1"/>
      <x:c r="I790" s="1"/>
    </x:row>
    <x:row r="791">
      <x:c r="A791" s="18"/>
      <x:c r="B791" s="18"/>
      <x:c r="C791" s="18"/>
      <x:c r="D791" s="2" t="str">
        <x:f>IF(B791="","",IF(C791="","",IF(C791="Not applicable","",_xlfn.IFNA(MATCH(C791,$I$6:$I$10,0),"Invalid answer"))))</x:f>
      </x:c>
      <x:c r="E791" s="2" t="str">
        <x:f>IF(B791="","",IF(C791="","Missing",IF(C791="Not applicable","Not applicable",IF(ISNUMBER(D791),"Valid","Invalid answer"))))</x:f>
      </x:c>
      <x:c r="F791" s="1"/>
      <x:c r="G791" s="1"/>
      <x:c r="H791" s="1"/>
      <x:c r="I791" s="1"/>
    </x:row>
    <x:row r="792">
      <x:c r="A792" s="18"/>
      <x:c r="B792" s="18"/>
      <x:c r="C792" s="18"/>
      <x:c r="D792" s="2" t="str">
        <x:f>IF(B792="","",IF(C792="","",IF(C792="Not applicable","",_xlfn.IFNA(MATCH(C792,$I$6:$I$10,0),"Invalid answer"))))</x:f>
      </x:c>
      <x:c r="E792" s="2" t="str">
        <x:f>IF(B792="","",IF(C792="","Missing",IF(C792="Not applicable","Not applicable",IF(ISNUMBER(D792),"Valid","Invalid answer"))))</x:f>
      </x:c>
      <x:c r="F792" s="1"/>
      <x:c r="G792" s="1"/>
      <x:c r="H792" s="1"/>
      <x:c r="I792" s="1"/>
    </x:row>
    <x:row r="793">
      <x:c r="A793" s="18"/>
      <x:c r="B793" s="18"/>
      <x:c r="C793" s="18"/>
      <x:c r="D793" s="2" t="str">
        <x:f>IF(B793="","",IF(C793="","",IF(C793="Not applicable","",_xlfn.IFNA(MATCH(C793,$I$6:$I$10,0),"Invalid answer"))))</x:f>
      </x:c>
      <x:c r="E793" s="2" t="str">
        <x:f>IF(B793="","",IF(C793="","Missing",IF(C793="Not applicable","Not applicable",IF(ISNUMBER(D793),"Valid","Invalid answer"))))</x:f>
      </x:c>
      <x:c r="F793" s="1"/>
      <x:c r="G793" s="1"/>
      <x:c r="H793" s="1"/>
      <x:c r="I793" s="1"/>
    </x:row>
    <x:row r="794">
      <x:c r="A794" s="18"/>
      <x:c r="B794" s="18"/>
      <x:c r="C794" s="18"/>
      <x:c r="D794" s="2" t="str">
        <x:f>IF(B794="","",IF(C794="","",IF(C794="Not applicable","",_xlfn.IFNA(MATCH(C794,$I$6:$I$10,0),"Invalid answer"))))</x:f>
      </x:c>
      <x:c r="E794" s="2" t="str">
        <x:f>IF(B794="","",IF(C794="","Missing",IF(C794="Not applicable","Not applicable",IF(ISNUMBER(D794),"Valid","Invalid answer"))))</x:f>
      </x:c>
      <x:c r="F794" s="1"/>
      <x:c r="G794" s="1"/>
      <x:c r="H794" s="1"/>
      <x:c r="I794" s="1"/>
    </x:row>
    <x:row r="795">
      <x:c r="A795" s="18"/>
      <x:c r="B795" s="18"/>
      <x:c r="C795" s="18"/>
      <x:c r="D795" s="2" t="str">
        <x:f>IF(B795="","",IF(C795="","",IF(C795="Not applicable","",_xlfn.IFNA(MATCH(C795,$I$6:$I$10,0),"Invalid answer"))))</x:f>
      </x:c>
      <x:c r="E795" s="2" t="str">
        <x:f>IF(B795="","",IF(C795="","Missing",IF(C795="Not applicable","Not applicable",IF(ISNUMBER(D795),"Valid","Invalid answer"))))</x:f>
      </x:c>
      <x:c r="F795" s="1"/>
      <x:c r="G795" s="1"/>
      <x:c r="H795" s="1"/>
      <x:c r="I795" s="1"/>
    </x:row>
    <x:row r="796">
      <x:c r="A796" s="18"/>
      <x:c r="B796" s="18"/>
      <x:c r="C796" s="18"/>
      <x:c r="D796" s="2" t="str">
        <x:f>IF(B796="","",IF(C796="","",IF(C796="Not applicable","",_xlfn.IFNA(MATCH(C796,$I$6:$I$10,0),"Invalid answer"))))</x:f>
      </x:c>
      <x:c r="E796" s="2" t="str">
        <x:f>IF(B796="","",IF(C796="","Missing",IF(C796="Not applicable","Not applicable",IF(ISNUMBER(D796),"Valid","Invalid answer"))))</x:f>
      </x:c>
      <x:c r="F796" s="1"/>
      <x:c r="G796" s="1"/>
      <x:c r="H796" s="1"/>
      <x:c r="I796" s="1"/>
    </x:row>
    <x:row r="797">
      <x:c r="A797" s="18"/>
      <x:c r="B797" s="18"/>
      <x:c r="C797" s="18"/>
      <x:c r="D797" s="2" t="str">
        <x:f>IF(B797="","",IF(C797="","",IF(C797="Not applicable","",_xlfn.IFNA(MATCH(C797,$I$6:$I$10,0),"Invalid answer"))))</x:f>
      </x:c>
      <x:c r="E797" s="2" t="str">
        <x:f>IF(B797="","",IF(C797="","Missing",IF(C797="Not applicable","Not applicable",IF(ISNUMBER(D797),"Valid","Invalid answer"))))</x:f>
      </x:c>
      <x:c r="F797" s="1"/>
      <x:c r="G797" s="1"/>
      <x:c r="H797" s="1"/>
      <x:c r="I797" s="1"/>
    </x:row>
    <x:row r="798">
      <x:c r="A798" s="18"/>
      <x:c r="B798" s="18"/>
      <x:c r="C798" s="18"/>
      <x:c r="D798" s="2" t="str">
        <x:f>IF(B798="","",IF(C798="","",IF(C798="Not applicable","",_xlfn.IFNA(MATCH(C798,$I$6:$I$10,0),"Invalid answer"))))</x:f>
      </x:c>
      <x:c r="E798" s="2" t="str">
        <x:f>IF(B798="","",IF(C798="","Missing",IF(C798="Not applicable","Not applicable",IF(ISNUMBER(D798),"Valid","Invalid answer"))))</x:f>
      </x:c>
      <x:c r="F798" s="1"/>
      <x:c r="G798" s="1"/>
      <x:c r="H798" s="1"/>
      <x:c r="I798" s="1"/>
    </x:row>
    <x:row r="799">
      <x:c r="A799" s="18"/>
      <x:c r="B799" s="18"/>
      <x:c r="C799" s="18"/>
      <x:c r="D799" s="2" t="str">
        <x:f>IF(B799="","",IF(C799="","",IF(C799="Not applicable","",_xlfn.IFNA(MATCH(C799,$I$6:$I$10,0),"Invalid answer"))))</x:f>
      </x:c>
      <x:c r="E799" s="2" t="str">
        <x:f>IF(B799="","",IF(C799="","Missing",IF(C799="Not applicable","Not applicable",IF(ISNUMBER(D799),"Valid","Invalid answer"))))</x:f>
      </x:c>
      <x:c r="F799" s="1"/>
      <x:c r="G799" s="1"/>
      <x:c r="H799" s="1"/>
      <x:c r="I799" s="1"/>
    </x:row>
    <x:row r="800">
      <x:c r="A800" s="18"/>
      <x:c r="B800" s="18"/>
      <x:c r="C800" s="18"/>
      <x:c r="D800" s="2" t="str">
        <x:f>IF(B800="","",IF(C800="","",IF(C800="Not applicable","",_xlfn.IFNA(MATCH(C800,$I$6:$I$10,0),"Invalid answer"))))</x:f>
      </x:c>
      <x:c r="E800" s="2" t="str">
        <x:f>IF(B800="","",IF(C800="","Missing",IF(C800="Not applicable","Not applicable",IF(ISNUMBER(D800),"Valid","Invalid answer"))))</x:f>
      </x:c>
      <x:c r="F800" s="1"/>
      <x:c r="G800" s="1"/>
      <x:c r="H800" s="1"/>
      <x:c r="I800" s="1"/>
    </x:row>
    <x:row r="801">
      <x:c r="A801" s="18"/>
      <x:c r="B801" s="18"/>
      <x:c r="C801" s="18"/>
      <x:c r="D801" s="2" t="str">
        <x:f>IF(B801="","",IF(C801="","",IF(C801="Not applicable","",_xlfn.IFNA(MATCH(C801,$I$6:$I$10,0),"Invalid answer"))))</x:f>
      </x:c>
      <x:c r="E801" s="2" t="str">
        <x:f>IF(B801="","",IF(C801="","Missing",IF(C801="Not applicable","Not applicable",IF(ISNUMBER(D801),"Valid","Invalid answer"))))</x:f>
      </x:c>
      <x:c r="F801" s="1"/>
      <x:c r="G801" s="1"/>
      <x:c r="H801" s="1"/>
      <x:c r="I801" s="1"/>
    </x:row>
    <x:row r="802">
      <x:c r="A802" s="18"/>
      <x:c r="B802" s="18"/>
      <x:c r="C802" s="18"/>
      <x:c r="D802" s="2" t="str">
        <x:f>IF(B802="","",IF(C802="","",IF(C802="Not applicable","",_xlfn.IFNA(MATCH(C802,$I$6:$I$10,0),"Invalid answer"))))</x:f>
      </x:c>
      <x:c r="E802" s="2" t="str">
        <x:f>IF(B802="","",IF(C802="","Missing",IF(C802="Not applicable","Not applicable",IF(ISNUMBER(D802),"Valid","Invalid answer"))))</x:f>
      </x:c>
      <x:c r="F802" s="1"/>
      <x:c r="G802" s="1"/>
      <x:c r="H802" s="1"/>
      <x:c r="I802" s="1"/>
    </x:row>
    <x:row r="803">
      <x:c r="A803" s="18"/>
      <x:c r="B803" s="18"/>
      <x:c r="C803" s="18"/>
      <x:c r="D803" s="2" t="str">
        <x:f>IF(B803="","",IF(C803="","",IF(C803="Not applicable","",_xlfn.IFNA(MATCH(C803,$I$6:$I$10,0),"Invalid answer"))))</x:f>
      </x:c>
      <x:c r="E803" s="2" t="str">
        <x:f>IF(B803="","",IF(C803="","Missing",IF(C803="Not applicable","Not applicable",IF(ISNUMBER(D803),"Valid","Invalid answer"))))</x:f>
      </x:c>
      <x:c r="F803" s="1"/>
      <x:c r="G803" s="1"/>
      <x:c r="H803" s="1"/>
      <x:c r="I803" s="1"/>
    </x:row>
    <x:row r="804">
      <x:c r="A804" s="18"/>
      <x:c r="B804" s="18"/>
      <x:c r="C804" s="18"/>
      <x:c r="D804" s="2" t="str">
        <x:f>IF(B804="","",IF(C804="","",IF(C804="Not applicable","",_xlfn.IFNA(MATCH(C804,$I$6:$I$10,0),"Invalid answer"))))</x:f>
      </x:c>
      <x:c r="E804" s="2" t="str">
        <x:f>IF(B804="","",IF(C804="","Missing",IF(C804="Not applicable","Not applicable",IF(ISNUMBER(D804),"Valid","Invalid answer"))))</x:f>
      </x:c>
      <x:c r="F804" s="1"/>
      <x:c r="G804" s="1"/>
      <x:c r="H804" s="1"/>
      <x:c r="I804" s="1"/>
    </x:row>
    <x:row r="805">
      <x:c r="A805" s="18"/>
      <x:c r="B805" s="18"/>
      <x:c r="C805" s="18"/>
      <x:c r="D805" s="2" t="str">
        <x:f>IF(B805="","",IF(C805="","",IF(C805="Not applicable","",_xlfn.IFNA(MATCH(C805,$I$6:$I$10,0),"Invalid answer"))))</x:f>
      </x:c>
      <x:c r="E805" s="2" t="str">
        <x:f>IF(B805="","",IF(C805="","Missing",IF(C805="Not applicable","Not applicable",IF(ISNUMBER(D805),"Valid","Invalid answer"))))</x:f>
      </x:c>
      <x:c r="F805" s="1"/>
      <x:c r="G805" s="1"/>
      <x:c r="H805" s="1"/>
      <x:c r="I805" s="1"/>
    </x:row>
    <x:row r="806">
      <x:c r="A806" s="18"/>
      <x:c r="B806" s="18"/>
      <x:c r="C806" s="18"/>
      <x:c r="D806" s="2" t="str">
        <x:f>IF(B806="","",IF(C806="","",IF(C806="Not applicable","",_xlfn.IFNA(MATCH(C806,$I$6:$I$10,0),"Invalid answer"))))</x:f>
      </x:c>
      <x:c r="E806" s="2" t="str">
        <x:f>IF(B806="","",IF(C806="","Missing",IF(C806="Not applicable","Not applicable",IF(ISNUMBER(D806),"Valid","Invalid answer"))))</x:f>
      </x:c>
      <x:c r="F806" s="1"/>
      <x:c r="G806" s="1"/>
      <x:c r="H806" s="1"/>
      <x:c r="I806" s="1"/>
    </x:row>
    <x:row r="807">
      <x:c r="A807" s="18"/>
      <x:c r="B807" s="18"/>
      <x:c r="C807" s="18"/>
      <x:c r="D807" s="2" t="str">
        <x:f>IF(B807="","",IF(C807="","",IF(C807="Not applicable","",_xlfn.IFNA(MATCH(C807,$I$6:$I$10,0),"Invalid answer"))))</x:f>
      </x:c>
      <x:c r="E807" s="2" t="str">
        <x:f>IF(B807="","",IF(C807="","Missing",IF(C807="Not applicable","Not applicable",IF(ISNUMBER(D807),"Valid","Invalid answer"))))</x:f>
      </x:c>
      <x:c r="F807" s="1"/>
      <x:c r="G807" s="1"/>
      <x:c r="H807" s="1"/>
      <x:c r="I807" s="1"/>
    </x:row>
    <x:row r="808">
      <x:c r="A808" s="18"/>
      <x:c r="B808" s="18"/>
      <x:c r="C808" s="18"/>
      <x:c r="D808" s="2" t="str">
        <x:f>IF(B808="","",IF(C808="","",IF(C808="Not applicable","",_xlfn.IFNA(MATCH(C808,$I$6:$I$10,0),"Invalid answer"))))</x:f>
      </x:c>
      <x:c r="E808" s="2" t="str">
        <x:f>IF(B808="","",IF(C808="","Missing",IF(C808="Not applicable","Not applicable",IF(ISNUMBER(D808),"Valid","Invalid answer"))))</x:f>
      </x:c>
      <x:c r="F808" s="1"/>
      <x:c r="G808" s="1"/>
      <x:c r="H808" s="1"/>
      <x:c r="I808" s="1"/>
    </x:row>
    <x:row r="809">
      <x:c r="A809" s="18"/>
      <x:c r="B809" s="18"/>
      <x:c r="C809" s="18"/>
      <x:c r="D809" s="2" t="str">
        <x:f>IF(B809="","",IF(C809="","",IF(C809="Not applicable","",_xlfn.IFNA(MATCH(C809,$I$6:$I$10,0),"Invalid answer"))))</x:f>
      </x:c>
      <x:c r="E809" s="2" t="str">
        <x:f>IF(B809="","",IF(C809="","Missing",IF(C809="Not applicable","Not applicable",IF(ISNUMBER(D809),"Valid","Invalid answer"))))</x:f>
      </x:c>
      <x:c r="F809" s="1"/>
      <x:c r="G809" s="1"/>
      <x:c r="H809" s="1"/>
      <x:c r="I809" s="1"/>
    </x:row>
    <x:row r="810">
      <x:c r="A810" s="18"/>
      <x:c r="B810" s="18"/>
      <x:c r="C810" s="18"/>
      <x:c r="D810" s="2" t="str">
        <x:f>IF(B810="","",IF(C810="","",IF(C810="Not applicable","",_xlfn.IFNA(MATCH(C810,$I$6:$I$10,0),"Invalid answer"))))</x:f>
      </x:c>
      <x:c r="E810" s="2" t="str">
        <x:f>IF(B810="","",IF(C810="","Missing",IF(C810="Not applicable","Not applicable",IF(ISNUMBER(D810),"Valid","Invalid answer"))))</x:f>
      </x:c>
      <x:c r="F810" s="1"/>
      <x:c r="G810" s="1"/>
      <x:c r="H810" s="1"/>
      <x:c r="I810" s="1"/>
    </x:row>
    <x:row r="811">
      <x:c r="A811" s="18"/>
      <x:c r="B811" s="18"/>
      <x:c r="C811" s="18"/>
      <x:c r="D811" s="2" t="str">
        <x:f>IF(B811="","",IF(C811="","",IF(C811="Not applicable","",_xlfn.IFNA(MATCH(C811,$I$6:$I$10,0),"Invalid answer"))))</x:f>
      </x:c>
      <x:c r="E811" s="2" t="str">
        <x:f>IF(B811="","",IF(C811="","Missing",IF(C811="Not applicable","Not applicable",IF(ISNUMBER(D811),"Valid","Invalid answer"))))</x:f>
      </x:c>
      <x:c r="F811" s="1"/>
      <x:c r="G811" s="1"/>
      <x:c r="H811" s="1"/>
      <x:c r="I811" s="1"/>
    </x:row>
    <x:row r="812">
      <x:c r="A812" s="18"/>
      <x:c r="B812" s="18"/>
      <x:c r="C812" s="18"/>
      <x:c r="D812" s="2" t="str">
        <x:f>IF(B812="","",IF(C812="","",IF(C812="Not applicable","",_xlfn.IFNA(MATCH(C812,$I$6:$I$10,0),"Invalid answer"))))</x:f>
      </x:c>
      <x:c r="E812" s="2" t="str">
        <x:f>IF(B812="","",IF(C812="","Missing",IF(C812="Not applicable","Not applicable",IF(ISNUMBER(D812),"Valid","Invalid answer"))))</x:f>
      </x:c>
      <x:c r="F812" s="1"/>
      <x:c r="G812" s="1"/>
      <x:c r="H812" s="1"/>
      <x:c r="I812" s="1"/>
    </x:row>
    <x:row r="813">
      <x:c r="A813" s="18"/>
      <x:c r="B813" s="18"/>
      <x:c r="C813" s="18"/>
      <x:c r="D813" s="2" t="str">
        <x:f>IF(B813="","",IF(C813="","",IF(C813="Not applicable","",_xlfn.IFNA(MATCH(C813,$I$6:$I$10,0),"Invalid answer"))))</x:f>
      </x:c>
      <x:c r="E813" s="2" t="str">
        <x:f>IF(B813="","",IF(C813="","Missing",IF(C813="Not applicable","Not applicable",IF(ISNUMBER(D813),"Valid","Invalid answer"))))</x:f>
      </x:c>
      <x:c r="F813" s="1"/>
      <x:c r="G813" s="1"/>
      <x:c r="H813" s="1"/>
      <x:c r="I813" s="1"/>
    </x:row>
    <x:row r="814">
      <x:c r="A814" s="18"/>
      <x:c r="B814" s="18"/>
      <x:c r="C814" s="18"/>
      <x:c r="D814" s="2" t="str">
        <x:f>IF(B814="","",IF(C814="","",IF(C814="Not applicable","",_xlfn.IFNA(MATCH(C814,$I$6:$I$10,0),"Invalid answer"))))</x:f>
      </x:c>
      <x:c r="E814" s="2" t="str">
        <x:f>IF(B814="","",IF(C814="","Missing",IF(C814="Not applicable","Not applicable",IF(ISNUMBER(D814),"Valid","Invalid answer"))))</x:f>
      </x:c>
      <x:c r="F814" s="1"/>
      <x:c r="G814" s="1"/>
      <x:c r="H814" s="1"/>
      <x:c r="I814" s="1"/>
    </x:row>
    <x:row r="815">
      <x:c r="A815" s="18"/>
      <x:c r="B815" s="18"/>
      <x:c r="C815" s="18"/>
      <x:c r="D815" s="2" t="str">
        <x:f>IF(B815="","",IF(C815="","",IF(C815="Not applicable","",_xlfn.IFNA(MATCH(C815,$I$6:$I$10,0),"Invalid answer"))))</x:f>
      </x:c>
      <x:c r="E815" s="2" t="str">
        <x:f>IF(B815="","",IF(C815="","Missing",IF(C815="Not applicable","Not applicable",IF(ISNUMBER(D815),"Valid","Invalid answer"))))</x:f>
      </x:c>
      <x:c r="F815" s="1"/>
      <x:c r="G815" s="1"/>
      <x:c r="H815" s="1"/>
      <x:c r="I815" s="1"/>
    </x:row>
    <x:row r="816">
      <x:c r="A816" s="18"/>
      <x:c r="B816" s="18"/>
      <x:c r="C816" s="18"/>
      <x:c r="D816" s="2" t="str">
        <x:f>IF(B816="","",IF(C816="","",IF(C816="Not applicable","",_xlfn.IFNA(MATCH(C816,$I$6:$I$10,0),"Invalid answer"))))</x:f>
      </x:c>
      <x:c r="E816" s="2" t="str">
        <x:f>IF(B816="","",IF(C816="","Missing",IF(C816="Not applicable","Not applicable",IF(ISNUMBER(D816),"Valid","Invalid answer"))))</x:f>
      </x:c>
      <x:c r="F816" s="1"/>
      <x:c r="G816" s="1"/>
      <x:c r="H816" s="1"/>
      <x:c r="I816" s="1"/>
    </x:row>
    <x:row r="817">
      <x:c r="A817" s="18"/>
      <x:c r="B817" s="18"/>
      <x:c r="C817" s="18"/>
      <x:c r="D817" s="2" t="str">
        <x:f>IF(B817="","",IF(C817="","",IF(C817="Not applicable","",_xlfn.IFNA(MATCH(C817,$I$6:$I$10,0),"Invalid answer"))))</x:f>
      </x:c>
      <x:c r="E817" s="2" t="str">
        <x:f>IF(B817="","",IF(C817="","Missing",IF(C817="Not applicable","Not applicable",IF(ISNUMBER(D817),"Valid","Invalid answer"))))</x:f>
      </x:c>
      <x:c r="F817" s="1"/>
      <x:c r="G817" s="1"/>
      <x:c r="H817" s="1"/>
      <x:c r="I817" s="1"/>
    </x:row>
    <x:row r="818">
      <x:c r="A818" s="18"/>
      <x:c r="B818" s="18"/>
      <x:c r="C818" s="18"/>
      <x:c r="D818" s="2" t="str">
        <x:f>IF(B818="","",IF(C818="","",IF(C818="Not applicable","",_xlfn.IFNA(MATCH(C818,$I$6:$I$10,0),"Invalid answer"))))</x:f>
      </x:c>
      <x:c r="E818" s="2" t="str">
        <x:f>IF(B818="","",IF(C818="","Missing",IF(C818="Not applicable","Not applicable",IF(ISNUMBER(D818),"Valid","Invalid answer"))))</x:f>
      </x:c>
      <x:c r="F818" s="1"/>
      <x:c r="G818" s="1"/>
      <x:c r="H818" s="1"/>
      <x:c r="I818" s="1"/>
    </x:row>
    <x:row r="819">
      <x:c r="A819" s="18"/>
      <x:c r="B819" s="18"/>
      <x:c r="C819" s="18"/>
      <x:c r="D819" s="2" t="str">
        <x:f>IF(B819="","",IF(C819="","",IF(C819="Not applicable","",_xlfn.IFNA(MATCH(C819,$I$6:$I$10,0),"Invalid answer"))))</x:f>
      </x:c>
      <x:c r="E819" s="2" t="str">
        <x:f>IF(B819="","",IF(C819="","Missing",IF(C819="Not applicable","Not applicable",IF(ISNUMBER(D819),"Valid","Invalid answer"))))</x:f>
      </x:c>
      <x:c r="F819" s="1"/>
      <x:c r="G819" s="1"/>
      <x:c r="H819" s="1"/>
      <x:c r="I819" s="1"/>
    </x:row>
    <x:row r="820">
      <x:c r="A820" s="18"/>
      <x:c r="B820" s="18"/>
      <x:c r="C820" s="18"/>
      <x:c r="D820" s="2" t="str">
        <x:f>IF(B820="","",IF(C820="","",IF(C820="Not applicable","",_xlfn.IFNA(MATCH(C820,$I$6:$I$10,0),"Invalid answer"))))</x:f>
      </x:c>
      <x:c r="E820" s="2" t="str">
        <x:f>IF(B820="","",IF(C820="","Missing",IF(C820="Not applicable","Not applicable",IF(ISNUMBER(D820),"Valid","Invalid answer"))))</x:f>
      </x:c>
      <x:c r="F820" s="1"/>
      <x:c r="G820" s="1"/>
      <x:c r="H820" s="1"/>
      <x:c r="I820" s="1"/>
    </x:row>
    <x:row r="821">
      <x:c r="A821" s="18"/>
      <x:c r="B821" s="18"/>
      <x:c r="C821" s="18"/>
      <x:c r="D821" s="2" t="str">
        <x:f>IF(B821="","",IF(C821="","",IF(C821="Not applicable","",_xlfn.IFNA(MATCH(C821,$I$6:$I$10,0),"Invalid answer"))))</x:f>
      </x:c>
      <x:c r="E821" s="2" t="str">
        <x:f>IF(B821="","",IF(C821="","Missing",IF(C821="Not applicable","Not applicable",IF(ISNUMBER(D821),"Valid","Invalid answer"))))</x:f>
      </x:c>
      <x:c r="F821" s="1"/>
      <x:c r="G821" s="1"/>
      <x:c r="H821" s="1"/>
      <x:c r="I821" s="1"/>
    </x:row>
    <x:row r="822">
      <x:c r="A822" s="18"/>
      <x:c r="B822" s="18"/>
      <x:c r="C822" s="18"/>
      <x:c r="D822" s="2" t="str">
        <x:f>IF(B822="","",IF(C822="","",IF(C822="Not applicable","",_xlfn.IFNA(MATCH(C822,$I$6:$I$10,0),"Invalid answer"))))</x:f>
      </x:c>
      <x:c r="E822" s="2" t="str">
        <x:f>IF(B822="","",IF(C822="","Missing",IF(C822="Not applicable","Not applicable",IF(ISNUMBER(D822),"Valid","Invalid answer"))))</x:f>
      </x:c>
      <x:c r="F822" s="1"/>
      <x:c r="G822" s="1"/>
      <x:c r="H822" s="1"/>
      <x:c r="I822" s="1"/>
    </x:row>
    <x:row r="823">
      <x:c r="A823" s="18"/>
      <x:c r="B823" s="18"/>
      <x:c r="C823" s="18"/>
      <x:c r="D823" s="2" t="str">
        <x:f>IF(B823="","",IF(C823="","",IF(C823="Not applicable","",_xlfn.IFNA(MATCH(C823,$I$6:$I$10,0),"Invalid answer"))))</x:f>
      </x:c>
      <x:c r="E823" s="2" t="str">
        <x:f>IF(B823="","",IF(C823="","Missing",IF(C823="Not applicable","Not applicable",IF(ISNUMBER(D823),"Valid","Invalid answer"))))</x:f>
      </x:c>
      <x:c r="F823" s="1"/>
      <x:c r="G823" s="1"/>
      <x:c r="H823" s="1"/>
      <x:c r="I823" s="1"/>
    </x:row>
    <x:row r="824">
      <x:c r="A824" s="18"/>
      <x:c r="B824" s="18"/>
      <x:c r="C824" s="18"/>
      <x:c r="D824" s="2" t="str">
        <x:f>IF(B824="","",IF(C824="","",IF(C824="Not applicable","",_xlfn.IFNA(MATCH(C824,$I$6:$I$10,0),"Invalid answer"))))</x:f>
      </x:c>
      <x:c r="E824" s="2" t="str">
        <x:f>IF(B824="","",IF(C824="","Missing",IF(C824="Not applicable","Not applicable",IF(ISNUMBER(D824),"Valid","Invalid answer"))))</x:f>
      </x:c>
      <x:c r="F824" s="1"/>
      <x:c r="G824" s="1"/>
      <x:c r="H824" s="1"/>
      <x:c r="I824" s="1"/>
    </x:row>
    <x:row r="825">
      <x:c r="A825" s="18"/>
      <x:c r="B825" s="18"/>
      <x:c r="C825" s="18"/>
      <x:c r="D825" s="2" t="str">
        <x:f>IF(B825="","",IF(C825="","",IF(C825="Not applicable","",_xlfn.IFNA(MATCH(C825,$I$6:$I$10,0),"Invalid answer"))))</x:f>
      </x:c>
      <x:c r="E825" s="2" t="str">
        <x:f>IF(B825="","",IF(C825="","Missing",IF(C825="Not applicable","Not applicable",IF(ISNUMBER(D825),"Valid","Invalid answer"))))</x:f>
      </x:c>
      <x:c r="F825" s="1"/>
      <x:c r="G825" s="1"/>
      <x:c r="H825" s="1"/>
      <x:c r="I825" s="1"/>
    </x:row>
    <x:row r="826">
      <x:c r="A826" s="18"/>
      <x:c r="B826" s="18"/>
      <x:c r="C826" s="18"/>
      <x:c r="D826" s="2" t="str">
        <x:f>IF(B826="","",IF(C826="","",IF(C826="Not applicable","",_xlfn.IFNA(MATCH(C826,$I$6:$I$10,0),"Invalid answer"))))</x:f>
      </x:c>
      <x:c r="E826" s="2" t="str">
        <x:f>IF(B826="","",IF(C826="","Missing",IF(C826="Not applicable","Not applicable",IF(ISNUMBER(D826),"Valid","Invalid answer"))))</x:f>
      </x:c>
      <x:c r="F826" s="1"/>
      <x:c r="G826" s="1"/>
      <x:c r="H826" s="1"/>
      <x:c r="I826" s="1"/>
    </x:row>
    <x:row r="827">
      <x:c r="A827" s="18"/>
      <x:c r="B827" s="18"/>
      <x:c r="C827" s="18"/>
      <x:c r="D827" s="2" t="str">
        <x:f>IF(B827="","",IF(C827="","",IF(C827="Not applicable","",_xlfn.IFNA(MATCH(C827,$I$6:$I$10,0),"Invalid answer"))))</x:f>
      </x:c>
      <x:c r="E827" s="2" t="str">
        <x:f>IF(B827="","",IF(C827="","Missing",IF(C827="Not applicable","Not applicable",IF(ISNUMBER(D827),"Valid","Invalid answer"))))</x:f>
      </x:c>
      <x:c r="F827" s="1"/>
      <x:c r="G827" s="1"/>
      <x:c r="H827" s="1"/>
      <x:c r="I827" s="1"/>
    </x:row>
    <x:row r="828">
      <x:c r="A828" s="18"/>
      <x:c r="B828" s="18"/>
      <x:c r="C828" s="18"/>
      <x:c r="D828" s="2" t="str">
        <x:f>IF(B828="","",IF(C828="","",IF(C828="Not applicable","",_xlfn.IFNA(MATCH(C828,$I$6:$I$10,0),"Invalid answer"))))</x:f>
      </x:c>
      <x:c r="E828" s="2" t="str">
        <x:f>IF(B828="","",IF(C828="","Missing",IF(C828="Not applicable","Not applicable",IF(ISNUMBER(D828),"Valid","Invalid answer"))))</x:f>
      </x:c>
      <x:c r="F828" s="1"/>
      <x:c r="G828" s="1"/>
      <x:c r="H828" s="1"/>
      <x:c r="I828" s="1"/>
    </x:row>
    <x:row r="829">
      <x:c r="A829" s="18"/>
      <x:c r="B829" s="18"/>
      <x:c r="C829" s="18"/>
      <x:c r="D829" s="2" t="str">
        <x:f>IF(B829="","",IF(C829="","",IF(C829="Not applicable","",_xlfn.IFNA(MATCH(C829,$I$6:$I$10,0),"Invalid answer"))))</x:f>
      </x:c>
      <x:c r="E829" s="2" t="str">
        <x:f>IF(B829="","",IF(C829="","Missing",IF(C829="Not applicable","Not applicable",IF(ISNUMBER(D829),"Valid","Invalid answer"))))</x:f>
      </x:c>
      <x:c r="F829" s="1"/>
      <x:c r="G829" s="1"/>
      <x:c r="H829" s="1"/>
      <x:c r="I829" s="1"/>
    </x:row>
    <x:row r="830">
      <x:c r="A830" s="18"/>
      <x:c r="B830" s="18"/>
      <x:c r="C830" s="18"/>
      <x:c r="D830" s="2" t="str">
        <x:f>IF(B830="","",IF(C830="","",IF(C830="Not applicable","",_xlfn.IFNA(MATCH(C830,$I$6:$I$10,0),"Invalid answer"))))</x:f>
      </x:c>
      <x:c r="E830" s="2" t="str">
        <x:f>IF(B830="","",IF(C830="","Missing",IF(C830="Not applicable","Not applicable",IF(ISNUMBER(D830),"Valid","Invalid answer"))))</x:f>
      </x:c>
      <x:c r="F830" s="1"/>
      <x:c r="G830" s="1"/>
      <x:c r="H830" s="1"/>
      <x:c r="I830" s="1"/>
    </x:row>
    <x:row r="831">
      <x:c r="A831" s="18"/>
      <x:c r="B831" s="18"/>
      <x:c r="C831" s="18"/>
      <x:c r="D831" s="2" t="str">
        <x:f>IF(B831="","",IF(C831="","",IF(C831="Not applicable","",_xlfn.IFNA(MATCH(C831,$I$6:$I$10,0),"Invalid answer"))))</x:f>
      </x:c>
      <x:c r="E831" s="2" t="str">
        <x:f>IF(B831="","",IF(C831="","Missing",IF(C831="Not applicable","Not applicable",IF(ISNUMBER(D831),"Valid","Invalid answer"))))</x:f>
      </x:c>
      <x:c r="F831" s="1"/>
      <x:c r="G831" s="1"/>
      <x:c r="H831" s="1"/>
      <x:c r="I831" s="1"/>
    </x:row>
    <x:row r="832">
      <x:c r="A832" s="18"/>
      <x:c r="B832" s="18"/>
      <x:c r="C832" s="18"/>
      <x:c r="D832" s="2" t="str">
        <x:f>IF(B832="","",IF(C832="","",IF(C832="Not applicable","",_xlfn.IFNA(MATCH(C832,$I$6:$I$10,0),"Invalid answer"))))</x:f>
      </x:c>
      <x:c r="E832" s="2" t="str">
        <x:f>IF(B832="","",IF(C832="","Missing",IF(C832="Not applicable","Not applicable",IF(ISNUMBER(D832),"Valid","Invalid answer"))))</x:f>
      </x:c>
      <x:c r="F832" s="1"/>
      <x:c r="G832" s="1"/>
      <x:c r="H832" s="1"/>
      <x:c r="I832" s="1"/>
    </x:row>
    <x:row r="833">
      <x:c r="A833" s="18"/>
      <x:c r="B833" s="18"/>
      <x:c r="C833" s="18"/>
      <x:c r="D833" s="2" t="str">
        <x:f>IF(B833="","",IF(C833="","",IF(C833="Not applicable","",_xlfn.IFNA(MATCH(C833,$I$6:$I$10,0),"Invalid answer"))))</x:f>
      </x:c>
      <x:c r="E833" s="2" t="str">
        <x:f>IF(B833="","",IF(C833="","Missing",IF(C833="Not applicable","Not applicable",IF(ISNUMBER(D833),"Valid","Invalid answer"))))</x:f>
      </x:c>
      <x:c r="F833" s="1"/>
      <x:c r="G833" s="1"/>
      <x:c r="H833" s="1"/>
      <x:c r="I833" s="1"/>
    </x:row>
    <x:row r="834">
      <x:c r="A834" s="18"/>
      <x:c r="B834" s="18"/>
      <x:c r="C834" s="18"/>
      <x:c r="D834" s="2" t="str">
        <x:f>IF(B834="","",IF(C834="","",IF(C834="Not applicable","",_xlfn.IFNA(MATCH(C834,$I$6:$I$10,0),"Invalid answer"))))</x:f>
      </x:c>
      <x:c r="E834" s="2" t="str">
        <x:f>IF(B834="","",IF(C834="","Missing",IF(C834="Not applicable","Not applicable",IF(ISNUMBER(D834),"Valid","Invalid answer"))))</x:f>
      </x:c>
      <x:c r="F834" s="1"/>
      <x:c r="G834" s="1"/>
      <x:c r="H834" s="1"/>
      <x:c r="I834" s="1"/>
    </x:row>
    <x:row r="835">
      <x:c r="A835" s="18"/>
      <x:c r="B835" s="18"/>
      <x:c r="C835" s="18"/>
      <x:c r="D835" s="2" t="str">
        <x:f>IF(B835="","",IF(C835="","",IF(C835="Not applicable","",_xlfn.IFNA(MATCH(C835,$I$6:$I$10,0),"Invalid answer"))))</x:f>
      </x:c>
      <x:c r="E835" s="2" t="str">
        <x:f>IF(B835="","",IF(C835="","Missing",IF(C835="Not applicable","Not applicable",IF(ISNUMBER(D835),"Valid","Invalid answer"))))</x:f>
      </x:c>
      <x:c r="F835" s="1"/>
      <x:c r="G835" s="1"/>
      <x:c r="H835" s="1"/>
      <x:c r="I835" s="1"/>
    </x:row>
    <x:row r="836">
      <x:c r="A836" s="18"/>
      <x:c r="B836" s="18"/>
      <x:c r="C836" s="18"/>
      <x:c r="D836" s="2" t="str">
        <x:f>IF(B836="","",IF(C836="","",IF(C836="Not applicable","",_xlfn.IFNA(MATCH(C836,$I$6:$I$10,0),"Invalid answer"))))</x:f>
      </x:c>
      <x:c r="E836" s="2" t="str">
        <x:f>IF(B836="","",IF(C836="","Missing",IF(C836="Not applicable","Not applicable",IF(ISNUMBER(D836),"Valid","Invalid answer"))))</x:f>
      </x:c>
      <x:c r="F836" s="1"/>
      <x:c r="G836" s="1"/>
      <x:c r="H836" s="1"/>
      <x:c r="I836" s="1"/>
    </x:row>
    <x:row r="837">
      <x:c r="A837" s="18"/>
      <x:c r="B837" s="18"/>
      <x:c r="C837" s="18"/>
      <x:c r="D837" s="2" t="str">
        <x:f>IF(B837="","",IF(C837="","",IF(C837="Not applicable","",_xlfn.IFNA(MATCH(C837,$I$6:$I$10,0),"Invalid answer"))))</x:f>
      </x:c>
      <x:c r="E837" s="2" t="str">
        <x:f>IF(B837="","",IF(C837="","Missing",IF(C837="Not applicable","Not applicable",IF(ISNUMBER(D837),"Valid","Invalid answer"))))</x:f>
      </x:c>
      <x:c r="F837" s="1"/>
      <x:c r="G837" s="1"/>
      <x:c r="H837" s="1"/>
      <x:c r="I837" s="1"/>
    </x:row>
    <x:row r="838">
      <x:c r="A838" s="18"/>
      <x:c r="B838" s="18"/>
      <x:c r="C838" s="18"/>
      <x:c r="D838" s="2" t="str">
        <x:f>IF(B838="","",IF(C838="","",IF(C838="Not applicable","",_xlfn.IFNA(MATCH(C838,$I$6:$I$10,0),"Invalid answer"))))</x:f>
      </x:c>
      <x:c r="E838" s="2" t="str">
        <x:f>IF(B838="","",IF(C838="","Missing",IF(C838="Not applicable","Not applicable",IF(ISNUMBER(D838),"Valid","Invalid answer"))))</x:f>
      </x:c>
      <x:c r="F838" s="1"/>
      <x:c r="G838" s="1"/>
      <x:c r="H838" s="1"/>
      <x:c r="I838" s="1"/>
    </x:row>
    <x:row r="839">
      <x:c r="A839" s="18"/>
      <x:c r="B839" s="18"/>
      <x:c r="C839" s="18"/>
      <x:c r="D839" s="2" t="str">
        <x:f>IF(B839="","",IF(C839="","",IF(C839="Not applicable","",_xlfn.IFNA(MATCH(C839,$I$6:$I$10,0),"Invalid answer"))))</x:f>
      </x:c>
      <x:c r="E839" s="2" t="str">
        <x:f>IF(B839="","",IF(C839="","Missing",IF(C839="Not applicable","Not applicable",IF(ISNUMBER(D839),"Valid","Invalid answer"))))</x:f>
      </x:c>
      <x:c r="F839" s="1"/>
      <x:c r="G839" s="1"/>
      <x:c r="H839" s="1"/>
      <x:c r="I839" s="1"/>
    </x:row>
    <x:row r="840">
      <x:c r="A840" s="18"/>
      <x:c r="B840" s="18"/>
      <x:c r="C840" s="18"/>
      <x:c r="D840" s="2" t="str">
        <x:f>IF(B840="","",IF(C840="","",IF(C840="Not applicable","",_xlfn.IFNA(MATCH(C840,$I$6:$I$10,0),"Invalid answer"))))</x:f>
      </x:c>
      <x:c r="E840" s="2" t="str">
        <x:f>IF(B840="","",IF(C840="","Missing",IF(C840="Not applicable","Not applicable",IF(ISNUMBER(D840),"Valid","Invalid answer"))))</x:f>
      </x:c>
      <x:c r="F840" s="1"/>
      <x:c r="G840" s="1"/>
      <x:c r="H840" s="1"/>
      <x:c r="I840" s="1"/>
    </x:row>
    <x:row r="841">
      <x:c r="A841" s="18"/>
      <x:c r="B841" s="18"/>
      <x:c r="C841" s="18"/>
      <x:c r="D841" s="2" t="str">
        <x:f>IF(B841="","",IF(C841="","",IF(C841="Not applicable","",_xlfn.IFNA(MATCH(C841,$I$6:$I$10,0),"Invalid answer"))))</x:f>
      </x:c>
      <x:c r="E841" s="2" t="str">
        <x:f>IF(B841="","",IF(C841="","Missing",IF(C841="Not applicable","Not applicable",IF(ISNUMBER(D841),"Valid","Invalid answer"))))</x:f>
      </x:c>
      <x:c r="F841" s="1"/>
      <x:c r="G841" s="1"/>
      <x:c r="H841" s="1"/>
      <x:c r="I841" s="1"/>
    </x:row>
    <x:row r="842">
      <x:c r="A842" s="18"/>
      <x:c r="B842" s="18"/>
      <x:c r="C842" s="18"/>
      <x:c r="D842" s="2" t="str">
        <x:f>IF(B842="","",IF(C842="","",IF(C842="Not applicable","",_xlfn.IFNA(MATCH(C842,$I$6:$I$10,0),"Invalid answer"))))</x:f>
      </x:c>
      <x:c r="E842" s="2" t="str">
        <x:f>IF(B842="","",IF(C842="","Missing",IF(C842="Not applicable","Not applicable",IF(ISNUMBER(D842),"Valid","Invalid answer"))))</x:f>
      </x:c>
      <x:c r="F842" s="1"/>
      <x:c r="G842" s="1"/>
      <x:c r="H842" s="1"/>
      <x:c r="I842" s="1"/>
    </x:row>
    <x:row r="843">
      <x:c r="A843" s="18"/>
      <x:c r="B843" s="18"/>
      <x:c r="C843" s="18"/>
      <x:c r="D843" s="2" t="str">
        <x:f>IF(B843="","",IF(C843="","",IF(C843="Not applicable","",_xlfn.IFNA(MATCH(C843,$I$6:$I$10,0),"Invalid answer"))))</x:f>
      </x:c>
      <x:c r="E843" s="2" t="str">
        <x:f>IF(B843="","",IF(C843="","Missing",IF(C843="Not applicable","Not applicable",IF(ISNUMBER(D843),"Valid","Invalid answer"))))</x:f>
      </x:c>
      <x:c r="F843" s="1"/>
      <x:c r="G843" s="1"/>
      <x:c r="H843" s="1"/>
      <x:c r="I843" s="1"/>
    </x:row>
    <x:row r="844">
      <x:c r="A844" s="18"/>
      <x:c r="B844" s="18"/>
      <x:c r="C844" s="18"/>
      <x:c r="D844" s="2" t="str">
        <x:f>IF(B844="","",IF(C844="","",IF(C844="Not applicable","",_xlfn.IFNA(MATCH(C844,$I$6:$I$10,0),"Invalid answer"))))</x:f>
      </x:c>
      <x:c r="E844" s="2" t="str">
        <x:f>IF(B844="","",IF(C844="","Missing",IF(C844="Not applicable","Not applicable",IF(ISNUMBER(D844),"Valid","Invalid answer"))))</x:f>
      </x:c>
      <x:c r="F844" s="1"/>
      <x:c r="G844" s="1"/>
      <x:c r="H844" s="1"/>
      <x:c r="I844" s="1"/>
    </x:row>
    <x:row r="845">
      <x:c r="A845" s="18"/>
      <x:c r="B845" s="18"/>
      <x:c r="C845" s="18"/>
      <x:c r="D845" s="2" t="str">
        <x:f>IF(B845="","",IF(C845="","",IF(C845="Not applicable","",_xlfn.IFNA(MATCH(C845,$I$6:$I$10,0),"Invalid answer"))))</x:f>
      </x:c>
      <x:c r="E845" s="2" t="str">
        <x:f>IF(B845="","",IF(C845="","Missing",IF(C845="Not applicable","Not applicable",IF(ISNUMBER(D845),"Valid","Invalid answer"))))</x:f>
      </x:c>
      <x:c r="F845" s="1"/>
      <x:c r="G845" s="1"/>
      <x:c r="H845" s="1"/>
      <x:c r="I845" s="1"/>
    </x:row>
    <x:row r="846">
      <x:c r="A846" s="18"/>
      <x:c r="B846" s="18"/>
      <x:c r="C846" s="18"/>
      <x:c r="D846" s="2" t="str">
        <x:f>IF(B846="","",IF(C846="","",IF(C846="Not applicable","",_xlfn.IFNA(MATCH(C846,$I$6:$I$10,0),"Invalid answer"))))</x:f>
      </x:c>
      <x:c r="E846" s="2" t="str">
        <x:f>IF(B846="","",IF(C846="","Missing",IF(C846="Not applicable","Not applicable",IF(ISNUMBER(D846),"Valid","Invalid answer"))))</x:f>
      </x:c>
      <x:c r="F846" s="1"/>
      <x:c r="G846" s="1"/>
      <x:c r="H846" s="1"/>
      <x:c r="I846" s="1"/>
    </x:row>
    <x:row r="847">
      <x:c r="A847" s="18"/>
      <x:c r="B847" s="18"/>
      <x:c r="C847" s="18"/>
      <x:c r="D847" s="2" t="str">
        <x:f>IF(B847="","",IF(C847="","",IF(C847="Not applicable","",_xlfn.IFNA(MATCH(C847,$I$6:$I$10,0),"Invalid answer"))))</x:f>
      </x:c>
      <x:c r="E847" s="2" t="str">
        <x:f>IF(B847="","",IF(C847="","Missing",IF(C847="Not applicable","Not applicable",IF(ISNUMBER(D847),"Valid","Invalid answer"))))</x:f>
      </x:c>
      <x:c r="F847" s="1"/>
      <x:c r="G847" s="1"/>
      <x:c r="H847" s="1"/>
      <x:c r="I847" s="1"/>
    </x:row>
    <x:row r="848">
      <x:c r="A848" s="18"/>
      <x:c r="B848" s="18"/>
      <x:c r="C848" s="18"/>
      <x:c r="D848" s="2" t="str">
        <x:f>IF(B848="","",IF(C848="","",IF(C848="Not applicable","",_xlfn.IFNA(MATCH(C848,$I$6:$I$10,0),"Invalid answer"))))</x:f>
      </x:c>
      <x:c r="E848" s="2" t="str">
        <x:f>IF(B848="","",IF(C848="","Missing",IF(C848="Not applicable","Not applicable",IF(ISNUMBER(D848),"Valid","Invalid answer"))))</x:f>
      </x:c>
      <x:c r="F848" s="1"/>
      <x:c r="G848" s="1"/>
      <x:c r="H848" s="1"/>
      <x:c r="I848" s="1"/>
    </x:row>
    <x:row r="849">
      <x:c r="A849" s="18"/>
      <x:c r="B849" s="18"/>
      <x:c r="C849" s="18"/>
      <x:c r="D849" s="2" t="str">
        <x:f>IF(B849="","",IF(C849="","",IF(C849="Not applicable","",_xlfn.IFNA(MATCH(C849,$I$6:$I$10,0),"Invalid answer"))))</x:f>
      </x:c>
      <x:c r="E849" s="2" t="str">
        <x:f>IF(B849="","",IF(C849="","Missing",IF(C849="Not applicable","Not applicable",IF(ISNUMBER(D849),"Valid","Invalid answer"))))</x:f>
      </x:c>
      <x:c r="F849" s="1"/>
      <x:c r="G849" s="1"/>
      <x:c r="H849" s="1"/>
      <x:c r="I849" s="1"/>
    </x:row>
    <x:row r="850">
      <x:c r="A850" s="18"/>
      <x:c r="B850" s="18"/>
      <x:c r="C850" s="18"/>
      <x:c r="D850" s="2" t="str">
        <x:f>IF(B850="","",IF(C850="","",IF(C850="Not applicable","",_xlfn.IFNA(MATCH(C850,$I$6:$I$10,0),"Invalid answer"))))</x:f>
      </x:c>
      <x:c r="E850" s="2" t="str">
        <x:f>IF(B850="","",IF(C850="","Missing",IF(C850="Not applicable","Not applicable",IF(ISNUMBER(D850),"Valid","Invalid answer"))))</x:f>
      </x:c>
      <x:c r="F850" s="1"/>
      <x:c r="G850" s="1"/>
      <x:c r="H850" s="1"/>
      <x:c r="I850" s="1"/>
    </x:row>
    <x:row r="851">
      <x:c r="A851" s="18"/>
      <x:c r="B851" s="18"/>
      <x:c r="C851" s="18"/>
      <x:c r="D851" s="2" t="str">
        <x:f>IF(B851="","",IF(C851="","",IF(C851="Not applicable","",_xlfn.IFNA(MATCH(C851,$I$6:$I$10,0),"Invalid answer"))))</x:f>
      </x:c>
      <x:c r="E851" s="2" t="str">
        <x:f>IF(B851="","",IF(C851="","Missing",IF(C851="Not applicable","Not applicable",IF(ISNUMBER(D851),"Valid","Invalid answer"))))</x:f>
      </x:c>
      <x:c r="F851" s="1"/>
      <x:c r="G851" s="1"/>
      <x:c r="H851" s="1"/>
      <x:c r="I851" s="1"/>
    </x:row>
    <x:row r="852">
      <x:c r="A852" s="18"/>
      <x:c r="B852" s="18"/>
      <x:c r="C852" s="18"/>
      <x:c r="D852" s="2" t="str">
        <x:f>IF(B852="","",IF(C852="","",IF(C852="Not applicable","",_xlfn.IFNA(MATCH(C852,$I$6:$I$10,0),"Invalid answer"))))</x:f>
      </x:c>
      <x:c r="E852" s="2" t="str">
        <x:f>IF(B852="","",IF(C852="","Missing",IF(C852="Not applicable","Not applicable",IF(ISNUMBER(D852),"Valid","Invalid answer"))))</x:f>
      </x:c>
      <x:c r="F852" s="1"/>
      <x:c r="G852" s="1"/>
      <x:c r="H852" s="1"/>
      <x:c r="I852" s="1"/>
    </x:row>
    <x:row r="853">
      <x:c r="A853" s="18"/>
      <x:c r="B853" s="18"/>
      <x:c r="C853" s="18"/>
      <x:c r="D853" s="2" t="str">
        <x:f>IF(B853="","",IF(C853="","",IF(C853="Not applicable","",_xlfn.IFNA(MATCH(C853,$I$6:$I$10,0),"Invalid answer"))))</x:f>
      </x:c>
      <x:c r="E853" s="2" t="str">
        <x:f>IF(B853="","",IF(C853="","Missing",IF(C853="Not applicable","Not applicable",IF(ISNUMBER(D853),"Valid","Invalid answer"))))</x:f>
      </x:c>
      <x:c r="F853" s="1"/>
      <x:c r="G853" s="1"/>
      <x:c r="H853" s="1"/>
      <x:c r="I853" s="1"/>
    </x:row>
    <x:row r="854">
      <x:c r="A854" s="18"/>
      <x:c r="B854" s="18"/>
      <x:c r="C854" s="18"/>
      <x:c r="D854" s="2" t="str">
        <x:f>IF(B854="","",IF(C854="","",IF(C854="Not applicable","",_xlfn.IFNA(MATCH(C854,$I$6:$I$10,0),"Invalid answer"))))</x:f>
      </x:c>
      <x:c r="E854" s="2" t="str">
        <x:f>IF(B854="","",IF(C854="","Missing",IF(C854="Not applicable","Not applicable",IF(ISNUMBER(D854),"Valid","Invalid answer"))))</x:f>
      </x:c>
      <x:c r="F854" s="1"/>
      <x:c r="G854" s="1"/>
      <x:c r="H854" s="1"/>
      <x:c r="I854" s="1"/>
    </x:row>
    <x:row r="855">
      <x:c r="A855" s="18"/>
      <x:c r="B855" s="18"/>
      <x:c r="C855" s="18"/>
      <x:c r="D855" s="2" t="str">
        <x:f>IF(B855="","",IF(C855="","",IF(C855="Not applicable","",_xlfn.IFNA(MATCH(C855,$I$6:$I$10,0),"Invalid answer"))))</x:f>
      </x:c>
      <x:c r="E855" s="2" t="str">
        <x:f>IF(B855="","",IF(C855="","Missing",IF(C855="Not applicable","Not applicable",IF(ISNUMBER(D855),"Valid","Invalid answer"))))</x:f>
      </x:c>
      <x:c r="F855" s="1"/>
      <x:c r="G855" s="1"/>
      <x:c r="H855" s="1"/>
      <x:c r="I855" s="1"/>
    </x:row>
    <x:row r="856">
      <x:c r="A856" s="18"/>
      <x:c r="B856" s="18"/>
      <x:c r="C856" s="18"/>
      <x:c r="D856" s="2" t="str">
        <x:f>IF(B856="","",IF(C856="","",IF(C856="Not applicable","",_xlfn.IFNA(MATCH(C856,$I$6:$I$10,0),"Invalid answer"))))</x:f>
      </x:c>
      <x:c r="E856" s="2" t="str">
        <x:f>IF(B856="","",IF(C856="","Missing",IF(C856="Not applicable","Not applicable",IF(ISNUMBER(D856),"Valid","Invalid answer"))))</x:f>
      </x:c>
      <x:c r="F856" s="1"/>
      <x:c r="G856" s="1"/>
      <x:c r="H856" s="1"/>
      <x:c r="I856" s="1"/>
    </x:row>
    <x:row r="857">
      <x:c r="A857" s="18"/>
      <x:c r="B857" s="18"/>
      <x:c r="C857" s="18"/>
      <x:c r="D857" s="2" t="str">
        <x:f>IF(B857="","",IF(C857="","",IF(C857="Not applicable","",_xlfn.IFNA(MATCH(C857,$I$6:$I$10,0),"Invalid answer"))))</x:f>
      </x:c>
      <x:c r="E857" s="2" t="str">
        <x:f>IF(B857="","",IF(C857="","Missing",IF(C857="Not applicable","Not applicable",IF(ISNUMBER(D857),"Valid","Invalid answer"))))</x:f>
      </x:c>
      <x:c r="F857" s="1"/>
      <x:c r="G857" s="1"/>
      <x:c r="H857" s="1"/>
      <x:c r="I857" s="1"/>
    </x:row>
    <x:row r="858">
      <x:c r="A858" s="18"/>
      <x:c r="B858" s="18"/>
      <x:c r="C858" s="18"/>
      <x:c r="D858" s="2" t="str">
        <x:f>IF(B858="","",IF(C858="","",IF(C858="Not applicable","",_xlfn.IFNA(MATCH(C858,$I$6:$I$10,0),"Invalid answer"))))</x:f>
      </x:c>
      <x:c r="E858" s="2" t="str">
        <x:f>IF(B858="","",IF(C858="","Missing",IF(C858="Not applicable","Not applicable",IF(ISNUMBER(D858),"Valid","Invalid answer"))))</x:f>
      </x:c>
      <x:c r="F858" s="1"/>
      <x:c r="G858" s="1"/>
      <x:c r="H858" s="1"/>
      <x:c r="I858" s="1"/>
    </x:row>
    <x:row r="859">
      <x:c r="A859" s="18"/>
      <x:c r="B859" s="18"/>
      <x:c r="C859" s="18"/>
      <x:c r="D859" s="2" t="str">
        <x:f>IF(B859="","",IF(C859="","",IF(C859="Not applicable","",_xlfn.IFNA(MATCH(C859,$I$6:$I$10,0),"Invalid answer"))))</x:f>
      </x:c>
      <x:c r="E859" s="2" t="str">
        <x:f>IF(B859="","",IF(C859="","Missing",IF(C859="Not applicable","Not applicable",IF(ISNUMBER(D859),"Valid","Invalid answer"))))</x:f>
      </x:c>
      <x:c r="F859" s="1"/>
      <x:c r="G859" s="1"/>
      <x:c r="H859" s="1"/>
      <x:c r="I859" s="1"/>
    </x:row>
    <x:row r="860">
      <x:c r="A860" s="18"/>
      <x:c r="B860" s="18"/>
      <x:c r="C860" s="18"/>
      <x:c r="D860" s="2" t="str">
        <x:f>IF(B860="","",IF(C860="","",IF(C860="Not applicable","",_xlfn.IFNA(MATCH(C860,$I$6:$I$10,0),"Invalid answer"))))</x:f>
      </x:c>
      <x:c r="E860" s="2" t="str">
        <x:f>IF(B860="","",IF(C860="","Missing",IF(C860="Not applicable","Not applicable",IF(ISNUMBER(D860),"Valid","Invalid answer"))))</x:f>
      </x:c>
      <x:c r="F860" s="1"/>
      <x:c r="G860" s="1"/>
      <x:c r="H860" s="1"/>
      <x:c r="I860" s="1"/>
    </x:row>
    <x:row r="861">
      <x:c r="A861" s="18"/>
      <x:c r="B861" s="18"/>
      <x:c r="C861" s="18"/>
      <x:c r="D861" s="2" t="str">
        <x:f>IF(B861="","",IF(C861="","",IF(C861="Not applicable","",_xlfn.IFNA(MATCH(C861,$I$6:$I$10,0),"Invalid answer"))))</x:f>
      </x:c>
      <x:c r="E861" s="2" t="str">
        <x:f>IF(B861="","",IF(C861="","Missing",IF(C861="Not applicable","Not applicable",IF(ISNUMBER(D861),"Valid","Invalid answer"))))</x:f>
      </x:c>
      <x:c r="F861" s="1"/>
      <x:c r="G861" s="1"/>
      <x:c r="H861" s="1"/>
      <x:c r="I861" s="1"/>
    </x:row>
    <x:row r="862">
      <x:c r="A862" s="18"/>
      <x:c r="B862" s="18"/>
      <x:c r="C862" s="18"/>
      <x:c r="D862" s="2" t="str">
        <x:f>IF(B862="","",IF(C862="","",IF(C862="Not applicable","",_xlfn.IFNA(MATCH(C862,$I$6:$I$10,0),"Invalid answer"))))</x:f>
      </x:c>
      <x:c r="E862" s="2" t="str">
        <x:f>IF(B862="","",IF(C862="","Missing",IF(C862="Not applicable","Not applicable",IF(ISNUMBER(D862),"Valid","Invalid answer"))))</x:f>
      </x:c>
      <x:c r="F862" s="1"/>
      <x:c r="G862" s="1"/>
      <x:c r="H862" s="1"/>
      <x:c r="I862" s="1"/>
    </x:row>
    <x:row r="863">
      <x:c r="A863" s="18"/>
      <x:c r="B863" s="18"/>
      <x:c r="C863" s="18"/>
      <x:c r="D863" s="2" t="str">
        <x:f>IF(B863="","",IF(C863="","",IF(C863="Not applicable","",_xlfn.IFNA(MATCH(C863,$I$6:$I$10,0),"Invalid answer"))))</x:f>
      </x:c>
      <x:c r="E863" s="2" t="str">
        <x:f>IF(B863="","",IF(C863="","Missing",IF(C863="Not applicable","Not applicable",IF(ISNUMBER(D863),"Valid","Invalid answer"))))</x:f>
      </x:c>
      <x:c r="F863" s="1"/>
      <x:c r="G863" s="1"/>
      <x:c r="H863" s="1"/>
      <x:c r="I863" s="1"/>
    </x:row>
    <x:row r="864">
      <x:c r="A864" s="18"/>
      <x:c r="B864" s="18"/>
      <x:c r="C864" s="18"/>
      <x:c r="D864" s="2" t="str">
        <x:f>IF(B864="","",IF(C864="","",IF(C864="Not applicable","",_xlfn.IFNA(MATCH(C864,$I$6:$I$10,0),"Invalid answer"))))</x:f>
      </x:c>
      <x:c r="E864" s="2" t="str">
        <x:f>IF(B864="","",IF(C864="","Missing",IF(C864="Not applicable","Not applicable",IF(ISNUMBER(D864),"Valid","Invalid answer"))))</x:f>
      </x:c>
      <x:c r="F864" s="1"/>
      <x:c r="G864" s="1"/>
      <x:c r="H864" s="1"/>
      <x:c r="I864" s="1"/>
    </x:row>
    <x:row r="865">
      <x:c r="A865" s="18"/>
      <x:c r="B865" s="18"/>
      <x:c r="C865" s="18"/>
      <x:c r="D865" s="2" t="str">
        <x:f>IF(B865="","",IF(C865="","",IF(C865="Not applicable","",_xlfn.IFNA(MATCH(C865,$I$6:$I$10,0),"Invalid answer"))))</x:f>
      </x:c>
      <x:c r="E865" s="2" t="str">
        <x:f>IF(B865="","",IF(C865="","Missing",IF(C865="Not applicable","Not applicable",IF(ISNUMBER(D865),"Valid","Invalid answer"))))</x:f>
      </x:c>
      <x:c r="F865" s="1"/>
      <x:c r="G865" s="1"/>
      <x:c r="H865" s="1"/>
      <x:c r="I865" s="1"/>
    </x:row>
    <x:row r="866">
      <x:c r="A866" s="18"/>
      <x:c r="B866" s="18"/>
      <x:c r="C866" s="18"/>
      <x:c r="D866" s="2" t="str">
        <x:f>IF(B866="","",IF(C866="","",IF(C866="Not applicable","",_xlfn.IFNA(MATCH(C866,$I$6:$I$10,0),"Invalid answer"))))</x:f>
      </x:c>
      <x:c r="E866" s="2" t="str">
        <x:f>IF(B866="","",IF(C866="","Missing",IF(C866="Not applicable","Not applicable",IF(ISNUMBER(D866),"Valid","Invalid answer"))))</x:f>
      </x:c>
      <x:c r="F866" s="1"/>
      <x:c r="G866" s="1"/>
      <x:c r="H866" s="1"/>
      <x:c r="I866" s="1"/>
    </x:row>
    <x:row r="867">
      <x:c r="A867" s="18"/>
      <x:c r="B867" s="18"/>
      <x:c r="C867" s="18"/>
      <x:c r="D867" s="2" t="str">
        <x:f>IF(B867="","",IF(C867="","",IF(C867="Not applicable","",_xlfn.IFNA(MATCH(C867,$I$6:$I$10,0),"Invalid answer"))))</x:f>
      </x:c>
      <x:c r="E867" s="2" t="str">
        <x:f>IF(B867="","",IF(C867="","Missing",IF(C867="Not applicable","Not applicable",IF(ISNUMBER(D867),"Valid","Invalid answer"))))</x:f>
      </x:c>
      <x:c r="F867" s="1"/>
      <x:c r="G867" s="1"/>
      <x:c r="H867" s="1"/>
      <x:c r="I867" s="1"/>
    </x:row>
    <x:row r="868">
      <x:c r="A868" s="18"/>
      <x:c r="B868" s="18"/>
      <x:c r="C868" s="18"/>
      <x:c r="D868" s="2" t="str">
        <x:f>IF(B868="","",IF(C868="","",IF(C868="Not applicable","",_xlfn.IFNA(MATCH(C868,$I$6:$I$10,0),"Invalid answer"))))</x:f>
      </x:c>
      <x:c r="E868" s="2" t="str">
        <x:f>IF(B868="","",IF(C868="","Missing",IF(C868="Not applicable","Not applicable",IF(ISNUMBER(D868),"Valid","Invalid answer"))))</x:f>
      </x:c>
      <x:c r="F868" s="1"/>
      <x:c r="G868" s="1"/>
      <x:c r="H868" s="1"/>
      <x:c r="I868" s="1"/>
    </x:row>
    <x:row r="869">
      <x:c r="A869" s="18"/>
      <x:c r="B869" s="18"/>
      <x:c r="C869" s="18"/>
      <x:c r="D869" s="2" t="str">
        <x:f>IF(B869="","",IF(C869="","",IF(C869="Not applicable","",_xlfn.IFNA(MATCH(C869,$I$6:$I$10,0),"Invalid answer"))))</x:f>
      </x:c>
      <x:c r="E869" s="2" t="str">
        <x:f>IF(B869="","",IF(C869="","Missing",IF(C869="Not applicable","Not applicable",IF(ISNUMBER(D869),"Valid","Invalid answer"))))</x:f>
      </x:c>
      <x:c r="F869" s="1"/>
      <x:c r="G869" s="1"/>
      <x:c r="H869" s="1"/>
      <x:c r="I869" s="1"/>
    </x:row>
    <x:row r="870">
      <x:c r="A870" s="18"/>
      <x:c r="B870" s="18"/>
      <x:c r="C870" s="18"/>
      <x:c r="D870" s="2" t="str">
        <x:f>IF(B870="","",IF(C870="","",IF(C870="Not applicable","",_xlfn.IFNA(MATCH(C870,$I$6:$I$10,0),"Invalid answer"))))</x:f>
      </x:c>
      <x:c r="E870" s="2" t="str">
        <x:f>IF(B870="","",IF(C870="","Missing",IF(C870="Not applicable","Not applicable",IF(ISNUMBER(D870),"Valid","Invalid answer"))))</x:f>
      </x:c>
      <x:c r="F870" s="1"/>
      <x:c r="G870" s="1"/>
      <x:c r="H870" s="1"/>
      <x:c r="I870" s="1"/>
    </x:row>
    <x:row r="871">
      <x:c r="A871" s="18"/>
      <x:c r="B871" s="18"/>
      <x:c r="C871" s="18"/>
      <x:c r="D871" s="2" t="str">
        <x:f>IF(B871="","",IF(C871="","",IF(C871="Not applicable","",_xlfn.IFNA(MATCH(C871,$I$6:$I$10,0),"Invalid answer"))))</x:f>
      </x:c>
      <x:c r="E871" s="2" t="str">
        <x:f>IF(B871="","",IF(C871="","Missing",IF(C871="Not applicable","Not applicable",IF(ISNUMBER(D871),"Valid","Invalid answer"))))</x:f>
      </x:c>
      <x:c r="F871" s="1"/>
      <x:c r="G871" s="1"/>
      <x:c r="H871" s="1"/>
      <x:c r="I871" s="1"/>
    </x:row>
    <x:row r="872">
      <x:c r="A872" s="18"/>
      <x:c r="B872" s="18"/>
      <x:c r="C872" s="18"/>
      <x:c r="D872" s="2" t="str">
        <x:f>IF(B872="","",IF(C872="","",IF(C872="Not applicable","",_xlfn.IFNA(MATCH(C872,$I$6:$I$10,0),"Invalid answer"))))</x:f>
      </x:c>
      <x:c r="E872" s="2" t="str">
        <x:f>IF(B872="","",IF(C872="","Missing",IF(C872="Not applicable","Not applicable",IF(ISNUMBER(D872),"Valid","Invalid answer"))))</x:f>
      </x:c>
      <x:c r="F872" s="1"/>
      <x:c r="G872" s="1"/>
      <x:c r="H872" s="1"/>
      <x:c r="I872" s="1"/>
    </x:row>
    <x:row r="873">
      <x:c r="A873" s="18"/>
      <x:c r="B873" s="18"/>
      <x:c r="C873" s="18"/>
      <x:c r="D873" s="2" t="str">
        <x:f>IF(B873="","",IF(C873="","",IF(C873="Not applicable","",_xlfn.IFNA(MATCH(C873,$I$6:$I$10,0),"Invalid answer"))))</x:f>
      </x:c>
      <x:c r="E873" s="2" t="str">
        <x:f>IF(B873="","",IF(C873="","Missing",IF(C873="Not applicable","Not applicable",IF(ISNUMBER(D873),"Valid","Invalid answer"))))</x:f>
      </x:c>
      <x:c r="F873" s="1"/>
      <x:c r="G873" s="1"/>
      <x:c r="H873" s="1"/>
      <x:c r="I873" s="1"/>
    </x:row>
    <x:row r="874">
      <x:c r="A874" s="18"/>
      <x:c r="B874" s="18"/>
      <x:c r="C874" s="18"/>
      <x:c r="D874" s="2" t="str">
        <x:f>IF(B874="","",IF(C874="","",IF(C874="Not applicable","",_xlfn.IFNA(MATCH(C874,$I$6:$I$10,0),"Invalid answer"))))</x:f>
      </x:c>
      <x:c r="E874" s="2" t="str">
        <x:f>IF(B874="","",IF(C874="","Missing",IF(C874="Not applicable","Not applicable",IF(ISNUMBER(D874),"Valid","Invalid answer"))))</x:f>
      </x:c>
      <x:c r="F874" s="1"/>
      <x:c r="G874" s="1"/>
      <x:c r="H874" s="1"/>
      <x:c r="I874" s="1"/>
    </x:row>
    <x:row r="875">
      <x:c r="A875" s="18"/>
      <x:c r="B875" s="18"/>
      <x:c r="C875" s="18"/>
      <x:c r="D875" s="2" t="str">
        <x:f>IF(B875="","",IF(C875="","",IF(C875="Not applicable","",_xlfn.IFNA(MATCH(C875,$I$6:$I$10,0),"Invalid answer"))))</x:f>
      </x:c>
      <x:c r="E875" s="2" t="str">
        <x:f>IF(B875="","",IF(C875="","Missing",IF(C875="Not applicable","Not applicable",IF(ISNUMBER(D875),"Valid","Invalid answer"))))</x:f>
      </x:c>
      <x:c r="F875" s="1"/>
      <x:c r="G875" s="1"/>
      <x:c r="H875" s="1"/>
      <x:c r="I875" s="1"/>
    </x:row>
    <x:row r="876">
      <x:c r="A876" s="18"/>
      <x:c r="B876" s="18"/>
      <x:c r="C876" s="18"/>
      <x:c r="D876" s="2" t="str">
        <x:f>IF(B876="","",IF(C876="","",IF(C876="Not applicable","",_xlfn.IFNA(MATCH(C876,$I$6:$I$10,0),"Invalid answer"))))</x:f>
      </x:c>
      <x:c r="E876" s="2" t="str">
        <x:f>IF(B876="","",IF(C876="","Missing",IF(C876="Not applicable","Not applicable",IF(ISNUMBER(D876),"Valid","Invalid answer"))))</x:f>
      </x:c>
      <x:c r="F876" s="1"/>
      <x:c r="G876" s="1"/>
      <x:c r="H876" s="1"/>
      <x:c r="I876" s="1"/>
    </x:row>
    <x:row r="877">
      <x:c r="A877" s="18"/>
      <x:c r="B877" s="18"/>
      <x:c r="C877" s="18"/>
      <x:c r="D877" s="2" t="str">
        <x:f>IF(B877="","",IF(C877="","",IF(C877="Not applicable","",_xlfn.IFNA(MATCH(C877,$I$6:$I$10,0),"Invalid answer"))))</x:f>
      </x:c>
      <x:c r="E877" s="2" t="str">
        <x:f>IF(B877="","",IF(C877="","Missing",IF(C877="Not applicable","Not applicable",IF(ISNUMBER(D877),"Valid","Invalid answer"))))</x:f>
      </x:c>
      <x:c r="F877" s="1"/>
      <x:c r="G877" s="1"/>
      <x:c r="H877" s="1"/>
      <x:c r="I877" s="1"/>
    </x:row>
    <x:row r="878">
      <x:c r="A878" s="18"/>
      <x:c r="B878" s="18"/>
      <x:c r="C878" s="18"/>
      <x:c r="D878" s="2" t="str">
        <x:f>IF(B878="","",IF(C878="","",IF(C878="Not applicable","",_xlfn.IFNA(MATCH(C878,$I$6:$I$10,0),"Invalid answer"))))</x:f>
      </x:c>
      <x:c r="E878" s="2" t="str">
        <x:f>IF(B878="","",IF(C878="","Missing",IF(C878="Not applicable","Not applicable",IF(ISNUMBER(D878),"Valid","Invalid answer"))))</x:f>
      </x:c>
      <x:c r="F878" s="1"/>
      <x:c r="G878" s="1"/>
      <x:c r="H878" s="1"/>
      <x:c r="I878" s="1"/>
    </x:row>
    <x:row r="879">
      <x:c r="A879" s="18"/>
      <x:c r="B879" s="18"/>
      <x:c r="C879" s="18"/>
      <x:c r="D879" s="2" t="str">
        <x:f>IF(B879="","",IF(C879="","",IF(C879="Not applicable","",_xlfn.IFNA(MATCH(C879,$I$6:$I$10,0),"Invalid answer"))))</x:f>
      </x:c>
      <x:c r="E879" s="2" t="str">
        <x:f>IF(B879="","",IF(C879="","Missing",IF(C879="Not applicable","Not applicable",IF(ISNUMBER(D879),"Valid","Invalid answer"))))</x:f>
      </x:c>
      <x:c r="F879" s="1"/>
      <x:c r="G879" s="1"/>
      <x:c r="H879" s="1"/>
      <x:c r="I879" s="1"/>
    </x:row>
    <x:row r="880">
      <x:c r="A880" s="18"/>
      <x:c r="B880" s="18"/>
      <x:c r="C880" s="18"/>
      <x:c r="D880" s="2" t="str">
        <x:f>IF(B880="","",IF(C880="","",IF(C880="Not applicable","",_xlfn.IFNA(MATCH(C880,$I$6:$I$10,0),"Invalid answer"))))</x:f>
      </x:c>
      <x:c r="E880" s="2" t="str">
        <x:f>IF(B880="","",IF(C880="","Missing",IF(C880="Not applicable","Not applicable",IF(ISNUMBER(D880),"Valid","Invalid answer"))))</x:f>
      </x:c>
      <x:c r="F880" s="1"/>
      <x:c r="G880" s="1"/>
      <x:c r="H880" s="1"/>
      <x:c r="I880" s="1"/>
    </x:row>
    <x:row r="881">
      <x:c r="A881" s="18"/>
      <x:c r="B881" s="18"/>
      <x:c r="C881" s="18"/>
      <x:c r="D881" s="2" t="str">
        <x:f>IF(B881="","",IF(C881="","",IF(C881="Not applicable","",_xlfn.IFNA(MATCH(C881,$I$6:$I$10,0),"Invalid answer"))))</x:f>
      </x:c>
      <x:c r="E881" s="2" t="str">
        <x:f>IF(B881="","",IF(C881="","Missing",IF(C881="Not applicable","Not applicable",IF(ISNUMBER(D881),"Valid","Invalid answer"))))</x:f>
      </x:c>
      <x:c r="F881" s="1"/>
      <x:c r="G881" s="1"/>
      <x:c r="H881" s="1"/>
      <x:c r="I881" s="1"/>
    </x:row>
    <x:row r="882">
      <x:c r="A882" s="18"/>
      <x:c r="B882" s="18"/>
      <x:c r="C882" s="18"/>
      <x:c r="D882" s="2" t="str">
        <x:f>IF(B882="","",IF(C882="","",IF(C882="Not applicable","",_xlfn.IFNA(MATCH(C882,$I$6:$I$10,0),"Invalid answer"))))</x:f>
      </x:c>
      <x:c r="E882" s="2" t="str">
        <x:f>IF(B882="","",IF(C882="","Missing",IF(C882="Not applicable","Not applicable",IF(ISNUMBER(D882),"Valid","Invalid answer"))))</x:f>
      </x:c>
      <x:c r="F882" s="1"/>
      <x:c r="G882" s="1"/>
      <x:c r="H882" s="1"/>
      <x:c r="I882" s="1"/>
    </x:row>
    <x:row r="883">
      <x:c r="A883" s="18"/>
      <x:c r="B883" s="18"/>
      <x:c r="C883" s="18"/>
      <x:c r="D883" s="2" t="str">
        <x:f>IF(B883="","",IF(C883="","",IF(C883="Not applicable","",_xlfn.IFNA(MATCH(C883,$I$6:$I$10,0),"Invalid answer"))))</x:f>
      </x:c>
      <x:c r="E883" s="2" t="str">
        <x:f>IF(B883="","",IF(C883="","Missing",IF(C883="Not applicable","Not applicable",IF(ISNUMBER(D883),"Valid","Invalid answer"))))</x:f>
      </x:c>
      <x:c r="F883" s="1"/>
      <x:c r="G883" s="1"/>
      <x:c r="H883" s="1"/>
      <x:c r="I883" s="1"/>
    </x:row>
    <x:row r="884">
      <x:c r="A884" s="18"/>
      <x:c r="B884" s="18"/>
      <x:c r="C884" s="18"/>
      <x:c r="D884" s="2" t="str">
        <x:f>IF(B884="","",IF(C884="","",IF(C884="Not applicable","",_xlfn.IFNA(MATCH(C884,$I$6:$I$10,0),"Invalid answer"))))</x:f>
      </x:c>
      <x:c r="E884" s="2" t="str">
        <x:f>IF(B884="","",IF(C884="","Missing",IF(C884="Not applicable","Not applicable",IF(ISNUMBER(D884),"Valid","Invalid answer"))))</x:f>
      </x:c>
      <x:c r="F884" s="1"/>
      <x:c r="G884" s="1"/>
      <x:c r="H884" s="1"/>
      <x:c r="I884" s="1"/>
    </x:row>
    <x:row r="885">
      <x:c r="A885" s="18"/>
      <x:c r="B885" s="18"/>
      <x:c r="C885" s="18"/>
      <x:c r="D885" s="2" t="str">
        <x:f>IF(B885="","",IF(C885="","",IF(C885="Not applicable","",_xlfn.IFNA(MATCH(C885,$I$6:$I$10,0),"Invalid answer"))))</x:f>
      </x:c>
      <x:c r="E885" s="2" t="str">
        <x:f>IF(B885="","",IF(C885="","Missing",IF(C885="Not applicable","Not applicable",IF(ISNUMBER(D885),"Valid","Invalid answer"))))</x:f>
      </x:c>
      <x:c r="F885" s="1"/>
      <x:c r="G885" s="1"/>
      <x:c r="H885" s="1"/>
      <x:c r="I885" s="1"/>
    </x:row>
    <x:row r="886">
      <x:c r="A886" s="18"/>
      <x:c r="B886" s="18"/>
      <x:c r="C886" s="18"/>
      <x:c r="D886" s="2" t="str">
        <x:f>IF(B886="","",IF(C886="","",IF(C886="Not applicable","",_xlfn.IFNA(MATCH(C886,$I$6:$I$10,0),"Invalid answer"))))</x:f>
      </x:c>
      <x:c r="E886" s="2" t="str">
        <x:f>IF(B886="","",IF(C886="","Missing",IF(C886="Not applicable","Not applicable",IF(ISNUMBER(D886),"Valid","Invalid answer"))))</x:f>
      </x:c>
      <x:c r="F886" s="1"/>
      <x:c r="G886" s="1"/>
      <x:c r="H886" s="1"/>
      <x:c r="I886" s="1"/>
    </x:row>
    <x:row r="887">
      <x:c r="A887" s="18"/>
      <x:c r="B887" s="18"/>
      <x:c r="C887" s="18"/>
      <x:c r="D887" s="2" t="str">
        <x:f>IF(B887="","",IF(C887="","",IF(C887="Not applicable","",_xlfn.IFNA(MATCH(C887,$I$6:$I$10,0),"Invalid answer"))))</x:f>
      </x:c>
      <x:c r="E887" s="2" t="str">
        <x:f>IF(B887="","",IF(C887="","Missing",IF(C887="Not applicable","Not applicable",IF(ISNUMBER(D887),"Valid","Invalid answer"))))</x:f>
      </x:c>
      <x:c r="F887" s="1"/>
      <x:c r="G887" s="1"/>
      <x:c r="H887" s="1"/>
      <x:c r="I887" s="1"/>
    </x:row>
    <x:row r="888">
      <x:c r="A888" s="18"/>
      <x:c r="B888" s="18"/>
      <x:c r="C888" s="18"/>
      <x:c r="D888" s="2" t="str">
        <x:f>IF(B888="","",IF(C888="","",IF(C888="Not applicable","",_xlfn.IFNA(MATCH(C888,$I$6:$I$10,0),"Invalid answer"))))</x:f>
      </x:c>
      <x:c r="E888" s="2" t="str">
        <x:f>IF(B888="","",IF(C888="","Missing",IF(C888="Not applicable","Not applicable",IF(ISNUMBER(D888),"Valid","Invalid answer"))))</x:f>
      </x:c>
      <x:c r="F888" s="1"/>
      <x:c r="G888" s="1"/>
      <x:c r="H888" s="1"/>
      <x:c r="I888" s="1"/>
    </x:row>
    <x:row r="889">
      <x:c r="A889" s="18"/>
      <x:c r="B889" s="18"/>
      <x:c r="C889" s="18"/>
      <x:c r="D889" s="2" t="str">
        <x:f>IF(B889="","",IF(C889="","",IF(C889="Not applicable","",_xlfn.IFNA(MATCH(C889,$I$6:$I$10,0),"Invalid answer"))))</x:f>
      </x:c>
      <x:c r="E889" s="2" t="str">
        <x:f>IF(B889="","",IF(C889="","Missing",IF(C889="Not applicable","Not applicable",IF(ISNUMBER(D889),"Valid","Invalid answer"))))</x:f>
      </x:c>
      <x:c r="F889" s="1"/>
      <x:c r="G889" s="1"/>
      <x:c r="H889" s="1"/>
      <x:c r="I889" s="1"/>
    </x:row>
    <x:row r="890">
      <x:c r="A890" s="18"/>
      <x:c r="B890" s="18"/>
      <x:c r="C890" s="18"/>
      <x:c r="D890" s="2" t="str">
        <x:f>IF(B890="","",IF(C890="","",IF(C890="Not applicable","",_xlfn.IFNA(MATCH(C890,$I$6:$I$10,0),"Invalid answer"))))</x:f>
      </x:c>
      <x:c r="E890" s="2" t="str">
        <x:f>IF(B890="","",IF(C890="","Missing",IF(C890="Not applicable","Not applicable",IF(ISNUMBER(D890),"Valid","Invalid answer"))))</x:f>
      </x:c>
      <x:c r="F890" s="1"/>
      <x:c r="G890" s="1"/>
      <x:c r="H890" s="1"/>
      <x:c r="I890" s="1"/>
    </x:row>
    <x:row r="891">
      <x:c r="A891" s="18"/>
      <x:c r="B891" s="18"/>
      <x:c r="C891" s="18"/>
      <x:c r="D891" s="2" t="str">
        <x:f>IF(B891="","",IF(C891="","",IF(C891="Not applicable","",_xlfn.IFNA(MATCH(C891,$I$6:$I$10,0),"Invalid answer"))))</x:f>
      </x:c>
      <x:c r="E891" s="2" t="str">
        <x:f>IF(B891="","",IF(C891="","Missing",IF(C891="Not applicable","Not applicable",IF(ISNUMBER(D891),"Valid","Invalid answer"))))</x:f>
      </x:c>
      <x:c r="F891" s="1"/>
      <x:c r="G891" s="1"/>
      <x:c r="H891" s="1"/>
      <x:c r="I891" s="1"/>
    </x:row>
    <x:row r="892">
      <x:c r="A892" s="18"/>
      <x:c r="B892" s="18"/>
      <x:c r="C892" s="18"/>
      <x:c r="D892" s="2" t="str">
        <x:f>IF(B892="","",IF(C892="","",IF(C892="Not applicable","",_xlfn.IFNA(MATCH(C892,$I$6:$I$10,0),"Invalid answer"))))</x:f>
      </x:c>
      <x:c r="E892" s="2" t="str">
        <x:f>IF(B892="","",IF(C892="","Missing",IF(C892="Not applicable","Not applicable",IF(ISNUMBER(D892),"Valid","Invalid answer"))))</x:f>
      </x:c>
      <x:c r="F892" s="1"/>
      <x:c r="G892" s="1"/>
      <x:c r="H892" s="1"/>
      <x:c r="I892" s="1"/>
    </x:row>
    <x:row r="893">
      <x:c r="A893" s="18"/>
      <x:c r="B893" s="18"/>
      <x:c r="C893" s="18"/>
      <x:c r="D893" s="2" t="str">
        <x:f>IF(B893="","",IF(C893="","",IF(C893="Not applicable","",_xlfn.IFNA(MATCH(C893,$I$6:$I$10,0),"Invalid answer"))))</x:f>
      </x:c>
      <x:c r="E893" s="2" t="str">
        <x:f>IF(B893="","",IF(C893="","Missing",IF(C893="Not applicable","Not applicable",IF(ISNUMBER(D893),"Valid","Invalid answer"))))</x:f>
      </x:c>
      <x:c r="F893" s="1"/>
      <x:c r="G893" s="1"/>
      <x:c r="H893" s="1"/>
      <x:c r="I893" s="1"/>
    </x:row>
    <x:row r="894">
      <x:c r="A894" s="18"/>
      <x:c r="B894" s="18"/>
      <x:c r="C894" s="18"/>
      <x:c r="D894" s="2" t="str">
        <x:f>IF(B894="","",IF(C894="","",IF(C894="Not applicable","",_xlfn.IFNA(MATCH(C894,$I$6:$I$10,0),"Invalid answer"))))</x:f>
      </x:c>
      <x:c r="E894" s="2" t="str">
        <x:f>IF(B894="","",IF(C894="","Missing",IF(C894="Not applicable","Not applicable",IF(ISNUMBER(D894),"Valid","Invalid answer"))))</x:f>
      </x:c>
      <x:c r="F894" s="1"/>
      <x:c r="G894" s="1"/>
      <x:c r="H894" s="1"/>
      <x:c r="I894" s="1"/>
    </x:row>
    <x:row r="895">
      <x:c r="A895" s="18"/>
      <x:c r="B895" s="18"/>
      <x:c r="C895" s="18"/>
      <x:c r="D895" s="2" t="str">
        <x:f>IF(B895="","",IF(C895="","",IF(C895="Not applicable","",_xlfn.IFNA(MATCH(C895,$I$6:$I$10,0),"Invalid answer"))))</x:f>
      </x:c>
      <x:c r="E895" s="2" t="str">
        <x:f>IF(B895="","",IF(C895="","Missing",IF(C895="Not applicable","Not applicable",IF(ISNUMBER(D895),"Valid","Invalid answer"))))</x:f>
      </x:c>
      <x:c r="F895" s="1"/>
      <x:c r="G895" s="1"/>
      <x:c r="H895" s="1"/>
      <x:c r="I895" s="1"/>
    </x:row>
    <x:row r="896">
      <x:c r="A896" s="18"/>
      <x:c r="B896" s="18"/>
      <x:c r="C896" s="18"/>
      <x:c r="D896" s="2" t="str">
        <x:f>IF(B896="","",IF(C896="","",IF(C896="Not applicable","",_xlfn.IFNA(MATCH(C896,$I$6:$I$10,0),"Invalid answer"))))</x:f>
      </x:c>
      <x:c r="E896" s="2" t="str">
        <x:f>IF(B896="","",IF(C896="","Missing",IF(C896="Not applicable","Not applicable",IF(ISNUMBER(D896),"Valid","Invalid answer"))))</x:f>
      </x:c>
      <x:c r="F896" s="1"/>
      <x:c r="G896" s="1"/>
      <x:c r="H896" s="1"/>
      <x:c r="I896" s="1"/>
    </x:row>
    <x:row r="897">
      <x:c r="A897" s="18"/>
      <x:c r="B897" s="18"/>
      <x:c r="C897" s="18"/>
      <x:c r="D897" s="2" t="str">
        <x:f>IF(B897="","",IF(C897="","",IF(C897="Not applicable","",_xlfn.IFNA(MATCH(C897,$I$6:$I$10,0),"Invalid answer"))))</x:f>
      </x:c>
      <x:c r="E897" s="2" t="str">
        <x:f>IF(B897="","",IF(C897="","Missing",IF(C897="Not applicable","Not applicable",IF(ISNUMBER(D897),"Valid","Invalid answer"))))</x:f>
      </x:c>
      <x:c r="F897" s="1"/>
      <x:c r="G897" s="1"/>
      <x:c r="H897" s="1"/>
      <x:c r="I897" s="1"/>
    </x:row>
    <x:row r="898">
      <x:c r="A898" s="18"/>
      <x:c r="B898" s="18"/>
      <x:c r="C898" s="18"/>
      <x:c r="D898" s="2" t="str">
        <x:f>IF(B898="","",IF(C898="","",IF(C898="Not applicable","",_xlfn.IFNA(MATCH(C898,$I$6:$I$10,0),"Invalid answer"))))</x:f>
      </x:c>
      <x:c r="E898" s="2" t="str">
        <x:f>IF(B898="","",IF(C898="","Missing",IF(C898="Not applicable","Not applicable",IF(ISNUMBER(D898),"Valid","Invalid answer"))))</x:f>
      </x:c>
      <x:c r="F898" s="1"/>
      <x:c r="G898" s="1"/>
      <x:c r="H898" s="1"/>
      <x:c r="I898" s="1"/>
    </x:row>
    <x:row r="899">
      <x:c r="A899" s="18"/>
      <x:c r="B899" s="18"/>
      <x:c r="C899" s="18"/>
      <x:c r="D899" s="2" t="str">
        <x:f>IF(B899="","",IF(C899="","",IF(C899="Not applicable","",_xlfn.IFNA(MATCH(C899,$I$6:$I$10,0),"Invalid answer"))))</x:f>
      </x:c>
      <x:c r="E899" s="2" t="str">
        <x:f>IF(B899="","",IF(C899="","Missing",IF(C899="Not applicable","Not applicable",IF(ISNUMBER(D899),"Valid","Invalid answer"))))</x:f>
      </x:c>
      <x:c r="F899" s="1"/>
      <x:c r="G899" s="1"/>
      <x:c r="H899" s="1"/>
      <x:c r="I899" s="1"/>
    </x:row>
    <x:row r="900">
      <x:c r="A900" s="18"/>
      <x:c r="B900" s="18"/>
      <x:c r="C900" s="18"/>
      <x:c r="D900" s="2" t="str">
        <x:f>IF(B900="","",IF(C900="","",IF(C900="Not applicable","",_xlfn.IFNA(MATCH(C900,$I$6:$I$10,0),"Invalid answer"))))</x:f>
      </x:c>
      <x:c r="E900" s="2" t="str">
        <x:f>IF(B900="","",IF(C900="","Missing",IF(C900="Not applicable","Not applicable",IF(ISNUMBER(D900),"Valid","Invalid answer"))))</x:f>
      </x:c>
      <x:c r="F900" s="1"/>
      <x:c r="G900" s="1"/>
      <x:c r="H900" s="1"/>
      <x:c r="I900" s="1"/>
    </x:row>
    <x:row r="901">
      <x:c r="A901" s="18"/>
      <x:c r="B901" s="18"/>
      <x:c r="C901" s="18"/>
      <x:c r="D901" s="2" t="str">
        <x:f>IF(B901="","",IF(C901="","",IF(C901="Not applicable","",_xlfn.IFNA(MATCH(C901,$I$6:$I$10,0),"Invalid answer"))))</x:f>
      </x:c>
      <x:c r="E901" s="2" t="str">
        <x:f>IF(B901="","",IF(C901="","Missing",IF(C901="Not applicable","Not applicable",IF(ISNUMBER(D901),"Valid","Invalid answer"))))</x:f>
      </x:c>
      <x:c r="F901" s="1"/>
      <x:c r="G901" s="1"/>
      <x:c r="H901" s="1"/>
      <x:c r="I901" s="1"/>
    </x:row>
    <x:row r="902">
      <x:c r="A902" s="18"/>
      <x:c r="B902" s="18"/>
      <x:c r="C902" s="18"/>
      <x:c r="D902" s="2" t="str">
        <x:f>IF(B902="","",IF(C902="","",IF(C902="Not applicable","",_xlfn.IFNA(MATCH(C902,$I$6:$I$10,0),"Invalid answer"))))</x:f>
      </x:c>
      <x:c r="E902" s="2" t="str">
        <x:f>IF(B902="","",IF(C902="","Missing",IF(C902="Not applicable","Not applicable",IF(ISNUMBER(D902),"Valid","Invalid answer"))))</x:f>
      </x:c>
      <x:c r="F902" s="1"/>
      <x:c r="G902" s="1"/>
      <x:c r="H902" s="1"/>
      <x:c r="I902" s="1"/>
    </x:row>
    <x:row r="903">
      <x:c r="A903" s="18"/>
      <x:c r="B903" s="18"/>
      <x:c r="C903" s="18"/>
      <x:c r="D903" s="2" t="str">
        <x:f>IF(B903="","",IF(C903="","",IF(C903="Not applicable","",_xlfn.IFNA(MATCH(C903,$I$6:$I$10,0),"Invalid answer"))))</x:f>
      </x:c>
      <x:c r="E903" s="2" t="str">
        <x:f>IF(B903="","",IF(C903="","Missing",IF(C903="Not applicable","Not applicable",IF(ISNUMBER(D903),"Valid","Invalid answer"))))</x:f>
      </x:c>
      <x:c r="F903" s="1"/>
      <x:c r="G903" s="1"/>
      <x:c r="H903" s="1"/>
      <x:c r="I903" s="1"/>
    </x:row>
    <x:row r="904">
      <x:c r="A904" s="18"/>
      <x:c r="B904" s="18"/>
      <x:c r="C904" s="18"/>
      <x:c r="D904" s="2" t="str">
        <x:f>IF(B904="","",IF(C904="","",IF(C904="Not applicable","",_xlfn.IFNA(MATCH(C904,$I$6:$I$10,0),"Invalid answer"))))</x:f>
      </x:c>
      <x:c r="E904" s="2" t="str">
        <x:f>IF(B904="","",IF(C904="","Missing",IF(C904="Not applicable","Not applicable",IF(ISNUMBER(D904),"Valid","Invalid answer"))))</x:f>
      </x:c>
      <x:c r="F904" s="1"/>
      <x:c r="G904" s="1"/>
      <x:c r="H904" s="1"/>
      <x:c r="I904" s="1"/>
    </x:row>
    <x:row r="905">
      <x:c r="A905" s="18"/>
      <x:c r="B905" s="18"/>
      <x:c r="C905" s="18"/>
      <x:c r="D905" s="2" t="str">
        <x:f>IF(B905="","",IF(C905="","",IF(C905="Not applicable","",_xlfn.IFNA(MATCH(C905,$I$6:$I$10,0),"Invalid answer"))))</x:f>
      </x:c>
      <x:c r="E905" s="2" t="str">
        <x:f>IF(B905="","",IF(C905="","Missing",IF(C905="Not applicable","Not applicable",IF(ISNUMBER(D905),"Valid","Invalid answer"))))</x:f>
      </x:c>
      <x:c r="F905" s="1"/>
      <x:c r="G905" s="1"/>
      <x:c r="H905" s="1"/>
      <x:c r="I905" s="1"/>
    </x:row>
    <x:row r="906">
      <x:c r="A906" s="18"/>
      <x:c r="B906" s="18"/>
      <x:c r="C906" s="18"/>
      <x:c r="D906" s="2" t="str">
        <x:f>IF(B906="","",IF(C906="","",IF(C906="Not applicable","",_xlfn.IFNA(MATCH(C906,$I$6:$I$10,0),"Invalid answer"))))</x:f>
      </x:c>
      <x:c r="E906" s="2" t="str">
        <x:f>IF(B906="","",IF(C906="","Missing",IF(C906="Not applicable","Not applicable",IF(ISNUMBER(D906),"Valid","Invalid answer"))))</x:f>
      </x:c>
      <x:c r="F906" s="1"/>
      <x:c r="G906" s="1"/>
      <x:c r="H906" s="1"/>
      <x:c r="I906" s="1"/>
    </x:row>
    <x:row r="907">
      <x:c r="A907" s="18"/>
      <x:c r="B907" s="18"/>
      <x:c r="C907" s="18"/>
      <x:c r="D907" s="2" t="str">
        <x:f>IF(B907="","",IF(C907="","",IF(C907="Not applicable","",_xlfn.IFNA(MATCH(C907,$I$6:$I$10,0),"Invalid answer"))))</x:f>
      </x:c>
      <x:c r="E907" s="2" t="str">
        <x:f>IF(B907="","",IF(C907="","Missing",IF(C907="Not applicable","Not applicable",IF(ISNUMBER(D907),"Valid","Invalid answer"))))</x:f>
      </x:c>
      <x:c r="F907" s="1"/>
      <x:c r="G907" s="1"/>
      <x:c r="H907" s="1"/>
      <x:c r="I907" s="1"/>
    </x:row>
    <x:row r="908">
      <x:c r="A908" s="18"/>
      <x:c r="B908" s="18"/>
      <x:c r="C908" s="18"/>
      <x:c r="D908" s="2" t="str">
        <x:f>IF(B908="","",IF(C908="","",IF(C908="Not applicable","",_xlfn.IFNA(MATCH(C908,$I$6:$I$10,0),"Invalid answer"))))</x:f>
      </x:c>
      <x:c r="E908" s="2" t="str">
        <x:f>IF(B908="","",IF(C908="","Missing",IF(C908="Not applicable","Not applicable",IF(ISNUMBER(D908),"Valid","Invalid answer"))))</x:f>
      </x:c>
      <x:c r="F908" s="1"/>
      <x:c r="G908" s="1"/>
      <x:c r="H908" s="1"/>
      <x:c r="I908" s="1"/>
    </x:row>
    <x:row r="909">
      <x:c r="A909" s="18"/>
      <x:c r="B909" s="18"/>
      <x:c r="C909" s="18"/>
      <x:c r="D909" s="2" t="str">
        <x:f>IF(B909="","",IF(C909="","",IF(C909="Not applicable","",_xlfn.IFNA(MATCH(C909,$I$6:$I$10,0),"Invalid answer"))))</x:f>
      </x:c>
      <x:c r="E909" s="2" t="str">
        <x:f>IF(B909="","",IF(C909="","Missing",IF(C909="Not applicable","Not applicable",IF(ISNUMBER(D909),"Valid","Invalid answer"))))</x:f>
      </x:c>
      <x:c r="F909" s="1"/>
      <x:c r="G909" s="1"/>
      <x:c r="H909" s="1"/>
      <x:c r="I909" s="1"/>
    </x:row>
    <x:row r="910">
      <x:c r="A910" s="18"/>
      <x:c r="B910" s="18"/>
      <x:c r="C910" s="18"/>
      <x:c r="D910" s="2" t="str">
        <x:f>IF(B910="","",IF(C910="","",IF(C910="Not applicable","",_xlfn.IFNA(MATCH(C910,$I$6:$I$10,0),"Invalid answer"))))</x:f>
      </x:c>
      <x:c r="E910" s="2" t="str">
        <x:f>IF(B910="","",IF(C910="","Missing",IF(C910="Not applicable","Not applicable",IF(ISNUMBER(D910),"Valid","Invalid answer"))))</x:f>
      </x:c>
      <x:c r="F910" s="1"/>
      <x:c r="G910" s="1"/>
      <x:c r="H910" s="1"/>
      <x:c r="I910" s="1"/>
    </x:row>
    <x:row r="911">
      <x:c r="A911" s="18"/>
      <x:c r="B911" s="18"/>
      <x:c r="C911" s="18"/>
      <x:c r="D911" s="2" t="str">
        <x:f>IF(B911="","",IF(C911="","",IF(C911="Not applicable","",_xlfn.IFNA(MATCH(C911,$I$6:$I$10,0),"Invalid answer"))))</x:f>
      </x:c>
      <x:c r="E911" s="2" t="str">
        <x:f>IF(B911="","",IF(C911="","Missing",IF(C911="Not applicable","Not applicable",IF(ISNUMBER(D911),"Valid","Invalid answer"))))</x:f>
      </x:c>
      <x:c r="F911" s="1"/>
      <x:c r="G911" s="1"/>
      <x:c r="H911" s="1"/>
      <x:c r="I911" s="1"/>
    </x:row>
    <x:row r="912">
      <x:c r="A912" s="18"/>
      <x:c r="B912" s="18"/>
      <x:c r="C912" s="18"/>
      <x:c r="D912" s="2" t="str">
        <x:f>IF(B912="","",IF(C912="","",IF(C912="Not applicable","",_xlfn.IFNA(MATCH(C912,$I$6:$I$10,0),"Invalid answer"))))</x:f>
      </x:c>
      <x:c r="E912" s="2" t="str">
        <x:f>IF(B912="","",IF(C912="","Missing",IF(C912="Not applicable","Not applicable",IF(ISNUMBER(D912),"Valid","Invalid answer"))))</x:f>
      </x:c>
      <x:c r="F912" s="1"/>
      <x:c r="G912" s="1"/>
      <x:c r="H912" s="1"/>
      <x:c r="I912" s="1"/>
    </x:row>
    <x:row r="913">
      <x:c r="A913" s="18"/>
      <x:c r="B913" s="18"/>
      <x:c r="C913" s="18"/>
      <x:c r="D913" s="2" t="str">
        <x:f>IF(B913="","",IF(C913="","",IF(C913="Not applicable","",_xlfn.IFNA(MATCH(C913,$I$6:$I$10,0),"Invalid answer"))))</x:f>
      </x:c>
      <x:c r="E913" s="2" t="str">
        <x:f>IF(B913="","",IF(C913="","Missing",IF(C913="Not applicable","Not applicable",IF(ISNUMBER(D913),"Valid","Invalid answer"))))</x:f>
      </x:c>
      <x:c r="F913" s="1"/>
      <x:c r="G913" s="1"/>
      <x:c r="H913" s="1"/>
      <x:c r="I913" s="1"/>
    </x:row>
    <x:row r="914">
      <x:c r="A914" s="18"/>
      <x:c r="B914" s="18"/>
      <x:c r="C914" s="18"/>
      <x:c r="D914" s="2" t="str">
        <x:f>IF(B914="","",IF(C914="","",IF(C914="Not applicable","",_xlfn.IFNA(MATCH(C914,$I$6:$I$10,0),"Invalid answer"))))</x:f>
      </x:c>
      <x:c r="E914" s="2" t="str">
        <x:f>IF(B914="","",IF(C914="","Missing",IF(C914="Not applicable","Not applicable",IF(ISNUMBER(D914),"Valid","Invalid answer"))))</x:f>
      </x:c>
      <x:c r="F914" s="1"/>
      <x:c r="G914" s="1"/>
      <x:c r="H914" s="1"/>
      <x:c r="I914" s="1"/>
    </x:row>
    <x:row r="915">
      <x:c r="A915" s="18"/>
      <x:c r="B915" s="18"/>
      <x:c r="C915" s="18"/>
      <x:c r="D915" s="2" t="str">
        <x:f>IF(B915="","",IF(C915="","",IF(C915="Not applicable","",_xlfn.IFNA(MATCH(C915,$I$6:$I$10,0),"Invalid answer"))))</x:f>
      </x:c>
      <x:c r="E915" s="2" t="str">
        <x:f>IF(B915="","",IF(C915="","Missing",IF(C915="Not applicable","Not applicable",IF(ISNUMBER(D915),"Valid","Invalid answer"))))</x:f>
      </x:c>
      <x:c r="F915" s="1"/>
      <x:c r="G915" s="1"/>
      <x:c r="H915" s="1"/>
      <x:c r="I915" s="1"/>
    </x:row>
    <x:row r="916">
      <x:c r="A916" s="18"/>
      <x:c r="B916" s="18"/>
      <x:c r="C916" s="18"/>
      <x:c r="D916" s="2" t="str">
        <x:f>IF(B916="","",IF(C916="","",IF(C916="Not applicable","",_xlfn.IFNA(MATCH(C916,$I$6:$I$10,0),"Invalid answer"))))</x:f>
      </x:c>
      <x:c r="E916" s="2" t="str">
        <x:f>IF(B916="","",IF(C916="","Missing",IF(C916="Not applicable","Not applicable",IF(ISNUMBER(D916),"Valid","Invalid answer"))))</x:f>
      </x:c>
      <x:c r="F916" s="1"/>
      <x:c r="G916" s="1"/>
      <x:c r="H916" s="1"/>
      <x:c r="I916" s="1"/>
    </x:row>
    <x:row r="917">
      <x:c r="A917" s="18"/>
      <x:c r="B917" s="18"/>
      <x:c r="C917" s="18"/>
      <x:c r="D917" s="2" t="str">
        <x:f>IF(B917="","",IF(C917="","",IF(C917="Not applicable","",_xlfn.IFNA(MATCH(C917,$I$6:$I$10,0),"Invalid answer"))))</x:f>
      </x:c>
      <x:c r="E917" s="2" t="str">
        <x:f>IF(B917="","",IF(C917="","Missing",IF(C917="Not applicable","Not applicable",IF(ISNUMBER(D917),"Valid","Invalid answer"))))</x:f>
      </x:c>
      <x:c r="F917" s="1"/>
      <x:c r="G917" s="1"/>
      <x:c r="H917" s="1"/>
      <x:c r="I917" s="1"/>
    </x:row>
    <x:row r="918">
      <x:c r="A918" s="18"/>
      <x:c r="B918" s="18"/>
      <x:c r="C918" s="18"/>
      <x:c r="D918" s="2" t="str">
        <x:f>IF(B918="","",IF(C918="","",IF(C918="Not applicable","",_xlfn.IFNA(MATCH(C918,$I$6:$I$10,0),"Invalid answer"))))</x:f>
      </x:c>
      <x:c r="E918" s="2" t="str">
        <x:f>IF(B918="","",IF(C918="","Missing",IF(C918="Not applicable","Not applicable",IF(ISNUMBER(D918),"Valid","Invalid answer"))))</x:f>
      </x:c>
      <x:c r="F918" s="1"/>
      <x:c r="G918" s="1"/>
      <x:c r="H918" s="1"/>
      <x:c r="I918" s="1"/>
    </x:row>
    <x:row r="919">
      <x:c r="A919" s="18"/>
      <x:c r="B919" s="18"/>
      <x:c r="C919" s="18"/>
      <x:c r="D919" s="2" t="str">
        <x:f>IF(B919="","",IF(C919="","",IF(C919="Not applicable","",_xlfn.IFNA(MATCH(C919,$I$6:$I$10,0),"Invalid answer"))))</x:f>
      </x:c>
      <x:c r="E919" s="2" t="str">
        <x:f>IF(B919="","",IF(C919="","Missing",IF(C919="Not applicable","Not applicable",IF(ISNUMBER(D919),"Valid","Invalid answer"))))</x:f>
      </x:c>
      <x:c r="F919" s="1"/>
      <x:c r="G919" s="1"/>
      <x:c r="H919" s="1"/>
      <x:c r="I919" s="1"/>
    </x:row>
    <x:row r="920">
      <x:c r="A920" s="18"/>
      <x:c r="B920" s="18"/>
      <x:c r="C920" s="18"/>
      <x:c r="D920" s="2" t="str">
        <x:f>IF(B920="","",IF(C920="","",IF(C920="Not applicable","",_xlfn.IFNA(MATCH(C920,$I$6:$I$10,0),"Invalid answer"))))</x:f>
      </x:c>
      <x:c r="E920" s="2" t="str">
        <x:f>IF(B920="","",IF(C920="","Missing",IF(C920="Not applicable","Not applicable",IF(ISNUMBER(D920),"Valid","Invalid answer"))))</x:f>
      </x:c>
      <x:c r="F920" s="1"/>
      <x:c r="G920" s="1"/>
      <x:c r="H920" s="1"/>
      <x:c r="I920" s="1"/>
    </x:row>
    <x:row r="921">
      <x:c r="A921" s="18"/>
      <x:c r="B921" s="18"/>
      <x:c r="C921" s="18"/>
      <x:c r="D921" s="2" t="str">
        <x:f>IF(B921="","",IF(C921="","",IF(C921="Not applicable","",_xlfn.IFNA(MATCH(C921,$I$6:$I$10,0),"Invalid answer"))))</x:f>
      </x:c>
      <x:c r="E921" s="2" t="str">
        <x:f>IF(B921="","",IF(C921="","Missing",IF(C921="Not applicable","Not applicable",IF(ISNUMBER(D921),"Valid","Invalid answer"))))</x:f>
      </x:c>
      <x:c r="F921" s="1"/>
      <x:c r="G921" s="1"/>
      <x:c r="H921" s="1"/>
      <x:c r="I921" s="1"/>
    </x:row>
    <x:row r="922">
      <x:c r="A922" s="18"/>
      <x:c r="B922" s="18"/>
      <x:c r="C922" s="18"/>
      <x:c r="D922" s="2" t="str">
        <x:f>IF(B922="","",IF(C922="","",IF(C922="Not applicable","",_xlfn.IFNA(MATCH(C922,$I$6:$I$10,0),"Invalid answer"))))</x:f>
      </x:c>
      <x:c r="E922" s="2" t="str">
        <x:f>IF(B922="","",IF(C922="","Missing",IF(C922="Not applicable","Not applicable",IF(ISNUMBER(D922),"Valid","Invalid answer"))))</x:f>
      </x:c>
      <x:c r="F922" s="1"/>
      <x:c r="G922" s="1"/>
      <x:c r="H922" s="1"/>
      <x:c r="I922" s="1"/>
    </x:row>
    <x:row r="923">
      <x:c r="A923" s="18"/>
      <x:c r="B923" s="18"/>
      <x:c r="C923" s="18"/>
      <x:c r="D923" s="2" t="str">
        <x:f>IF(B923="","",IF(C923="","",IF(C923="Not applicable","",_xlfn.IFNA(MATCH(C923,$I$6:$I$10,0),"Invalid answer"))))</x:f>
      </x:c>
      <x:c r="E923" s="2" t="str">
        <x:f>IF(B923="","",IF(C923="","Missing",IF(C923="Not applicable","Not applicable",IF(ISNUMBER(D923),"Valid","Invalid answer"))))</x:f>
      </x:c>
      <x:c r="F923" s="1"/>
      <x:c r="G923" s="1"/>
      <x:c r="H923" s="1"/>
      <x:c r="I923" s="1"/>
    </x:row>
    <x:row r="924">
      <x:c r="A924" s="18"/>
      <x:c r="B924" s="18"/>
      <x:c r="C924" s="18"/>
      <x:c r="D924" s="2" t="str">
        <x:f>IF(B924="","",IF(C924="","",IF(C924="Not applicable","",_xlfn.IFNA(MATCH(C924,$I$6:$I$10,0),"Invalid answer"))))</x:f>
      </x:c>
      <x:c r="E924" s="2" t="str">
        <x:f>IF(B924="","",IF(C924="","Missing",IF(C924="Not applicable","Not applicable",IF(ISNUMBER(D924),"Valid","Invalid answer"))))</x:f>
      </x:c>
      <x:c r="F924" s="1"/>
      <x:c r="G924" s="1"/>
      <x:c r="H924" s="1"/>
      <x:c r="I924" s="1"/>
    </x:row>
    <x:row r="925">
      <x:c r="A925" s="18"/>
      <x:c r="B925" s="18"/>
      <x:c r="C925" s="18"/>
      <x:c r="D925" s="2" t="str">
        <x:f>IF(B925="","",IF(C925="","",IF(C925="Not applicable","",_xlfn.IFNA(MATCH(C925,$I$6:$I$10,0),"Invalid answer"))))</x:f>
      </x:c>
      <x:c r="E925" s="2" t="str">
        <x:f>IF(B925="","",IF(C925="","Missing",IF(C925="Not applicable","Not applicable",IF(ISNUMBER(D925),"Valid","Invalid answer"))))</x:f>
      </x:c>
      <x:c r="F925" s="1"/>
      <x:c r="G925" s="1"/>
      <x:c r="H925" s="1"/>
      <x:c r="I925" s="1"/>
    </x:row>
    <x:row r="926">
      <x:c r="A926" s="18"/>
      <x:c r="B926" s="18"/>
      <x:c r="C926" s="18"/>
      <x:c r="D926" s="2" t="str">
        <x:f>IF(B926="","",IF(C926="","",IF(C926="Not applicable","",_xlfn.IFNA(MATCH(C926,$I$6:$I$10,0),"Invalid answer"))))</x:f>
      </x:c>
      <x:c r="E926" s="2" t="str">
        <x:f>IF(B926="","",IF(C926="","Missing",IF(C926="Not applicable","Not applicable",IF(ISNUMBER(D926),"Valid","Invalid answer"))))</x:f>
      </x:c>
      <x:c r="F926" s="1"/>
      <x:c r="G926" s="1"/>
      <x:c r="H926" s="1"/>
      <x:c r="I926" s="1"/>
    </x:row>
    <x:row r="927">
      <x:c r="A927" s="18"/>
      <x:c r="B927" s="18"/>
      <x:c r="C927" s="18"/>
      <x:c r="D927" s="2" t="str">
        <x:f>IF(B927="","",IF(C927="","",IF(C927="Not applicable","",_xlfn.IFNA(MATCH(C927,$I$6:$I$10,0),"Invalid answer"))))</x:f>
      </x:c>
      <x:c r="E927" s="2" t="str">
        <x:f>IF(B927="","",IF(C927="","Missing",IF(C927="Not applicable","Not applicable",IF(ISNUMBER(D927),"Valid","Invalid answer"))))</x:f>
      </x:c>
      <x:c r="F927" s="1"/>
      <x:c r="G927" s="1"/>
      <x:c r="H927" s="1"/>
      <x:c r="I927" s="1"/>
    </x:row>
    <x:row r="928">
      <x:c r="A928" s="18"/>
      <x:c r="B928" s="18"/>
      <x:c r="C928" s="18"/>
      <x:c r="D928" s="2" t="str">
        <x:f>IF(B928="","",IF(C928="","",IF(C928="Not applicable","",_xlfn.IFNA(MATCH(C928,$I$6:$I$10,0),"Invalid answer"))))</x:f>
      </x:c>
      <x:c r="E928" s="2" t="str">
        <x:f>IF(B928="","",IF(C928="","Missing",IF(C928="Not applicable","Not applicable",IF(ISNUMBER(D928),"Valid","Invalid answer"))))</x:f>
      </x:c>
      <x:c r="F928" s="1"/>
      <x:c r="G928" s="1"/>
      <x:c r="H928" s="1"/>
      <x:c r="I928" s="1"/>
    </x:row>
    <x:row r="929">
      <x:c r="A929" s="18"/>
      <x:c r="B929" s="18"/>
      <x:c r="C929" s="18"/>
      <x:c r="D929" s="2" t="str">
        <x:f>IF(B929="","",IF(C929="","",IF(C929="Not applicable","",_xlfn.IFNA(MATCH(C929,$I$6:$I$10,0),"Invalid answer"))))</x:f>
      </x:c>
      <x:c r="E929" s="2" t="str">
        <x:f>IF(B929="","",IF(C929="","Missing",IF(C929="Not applicable","Not applicable",IF(ISNUMBER(D929),"Valid","Invalid answer"))))</x:f>
      </x:c>
      <x:c r="F929" s="1"/>
      <x:c r="G929" s="1"/>
      <x:c r="H929" s="1"/>
      <x:c r="I929" s="1"/>
    </x:row>
    <x:row r="930">
      <x:c r="A930" s="18"/>
      <x:c r="B930" s="18"/>
      <x:c r="C930" s="18"/>
      <x:c r="D930" s="2" t="str">
        <x:f>IF(B930="","",IF(C930="","",IF(C930="Not applicable","",_xlfn.IFNA(MATCH(C930,$I$6:$I$10,0),"Invalid answer"))))</x:f>
      </x:c>
      <x:c r="E930" s="2" t="str">
        <x:f>IF(B930="","",IF(C930="","Missing",IF(C930="Not applicable","Not applicable",IF(ISNUMBER(D930),"Valid","Invalid answer"))))</x:f>
      </x:c>
      <x:c r="F930" s="1"/>
      <x:c r="G930" s="1"/>
      <x:c r="H930" s="1"/>
      <x:c r="I930" s="1"/>
    </x:row>
    <x:row r="931">
      <x:c r="A931" s="18"/>
      <x:c r="B931" s="18"/>
      <x:c r="C931" s="18"/>
      <x:c r="D931" s="2" t="str">
        <x:f>IF(B931="","",IF(C931="","",IF(C931="Not applicable","",_xlfn.IFNA(MATCH(C931,$I$6:$I$10,0),"Invalid answer"))))</x:f>
      </x:c>
      <x:c r="E931" s="2" t="str">
        <x:f>IF(B931="","",IF(C931="","Missing",IF(C931="Not applicable","Not applicable",IF(ISNUMBER(D931),"Valid","Invalid answer"))))</x:f>
      </x:c>
      <x:c r="F931" s="1"/>
      <x:c r="G931" s="1"/>
      <x:c r="H931" s="1"/>
      <x:c r="I931" s="1"/>
    </x:row>
    <x:row r="932">
      <x:c r="A932" s="18"/>
      <x:c r="B932" s="18"/>
      <x:c r="C932" s="18"/>
      <x:c r="D932" s="2" t="str">
        <x:f>IF(B932="","",IF(C932="","",IF(C932="Not applicable","",_xlfn.IFNA(MATCH(C932,$I$6:$I$10,0),"Invalid answer"))))</x:f>
      </x:c>
      <x:c r="E932" s="2" t="str">
        <x:f>IF(B932="","",IF(C932="","Missing",IF(C932="Not applicable","Not applicable",IF(ISNUMBER(D932),"Valid","Invalid answer"))))</x:f>
      </x:c>
      <x:c r="F932" s="1"/>
      <x:c r="G932" s="1"/>
      <x:c r="H932" s="1"/>
      <x:c r="I932" s="1"/>
    </x:row>
    <x:row r="933">
      <x:c r="A933" s="18"/>
      <x:c r="B933" s="18"/>
      <x:c r="C933" s="18"/>
      <x:c r="D933" s="2" t="str">
        <x:f>IF(B933="","",IF(C933="","",IF(C933="Not applicable","",_xlfn.IFNA(MATCH(C933,$I$6:$I$10,0),"Invalid answer"))))</x:f>
      </x:c>
      <x:c r="E933" s="2" t="str">
        <x:f>IF(B933="","",IF(C933="","Missing",IF(C933="Not applicable","Not applicable",IF(ISNUMBER(D933),"Valid","Invalid answer"))))</x:f>
      </x:c>
      <x:c r="F933" s="1"/>
      <x:c r="G933" s="1"/>
      <x:c r="H933" s="1"/>
      <x:c r="I933" s="1"/>
    </x:row>
    <x:row r="934">
      <x:c r="A934" s="18"/>
      <x:c r="B934" s="18"/>
      <x:c r="C934" s="18"/>
      <x:c r="D934" s="2" t="str">
        <x:f>IF(B934="","",IF(C934="","",IF(C934="Not applicable","",_xlfn.IFNA(MATCH(C934,$I$6:$I$10,0),"Invalid answer"))))</x:f>
      </x:c>
      <x:c r="E934" s="2" t="str">
        <x:f>IF(B934="","",IF(C934="","Missing",IF(C934="Not applicable","Not applicable",IF(ISNUMBER(D934),"Valid","Invalid answer"))))</x:f>
      </x:c>
      <x:c r="F934" s="1"/>
      <x:c r="G934" s="1"/>
      <x:c r="H934" s="1"/>
      <x:c r="I934" s="1"/>
    </x:row>
    <x:row r="935">
      <x:c r="A935" s="18"/>
      <x:c r="B935" s="18"/>
      <x:c r="C935" s="18"/>
      <x:c r="D935" s="2" t="str">
        <x:f>IF(B935="","",IF(C935="","",IF(C935="Not applicable","",_xlfn.IFNA(MATCH(C935,$I$6:$I$10,0),"Invalid answer"))))</x:f>
      </x:c>
      <x:c r="E935" s="2" t="str">
        <x:f>IF(B935="","",IF(C935="","Missing",IF(C935="Not applicable","Not applicable",IF(ISNUMBER(D935),"Valid","Invalid answer"))))</x:f>
      </x:c>
      <x:c r="F935" s="1"/>
      <x:c r="G935" s="1"/>
      <x:c r="H935" s="1"/>
      <x:c r="I935" s="1"/>
    </x:row>
    <x:row r="936">
      <x:c r="A936" s="18"/>
      <x:c r="B936" s="18"/>
      <x:c r="C936" s="18"/>
      <x:c r="D936" s="2" t="str">
        <x:f>IF(B936="","",IF(C936="","",IF(C936="Not applicable","",_xlfn.IFNA(MATCH(C936,$I$6:$I$10,0),"Invalid answer"))))</x:f>
      </x:c>
      <x:c r="E936" s="2" t="str">
        <x:f>IF(B936="","",IF(C936="","Missing",IF(C936="Not applicable","Not applicable",IF(ISNUMBER(D936),"Valid","Invalid answer"))))</x:f>
      </x:c>
      <x:c r="F936" s="1"/>
      <x:c r="G936" s="1"/>
      <x:c r="H936" s="1"/>
      <x:c r="I936" s="1"/>
    </x:row>
    <x:row r="937">
      <x:c r="A937" s="18"/>
      <x:c r="B937" s="18"/>
      <x:c r="C937" s="18"/>
      <x:c r="D937" s="2" t="str">
        <x:f>IF(B937="","",IF(C937="","",IF(C937="Not applicable","",_xlfn.IFNA(MATCH(C937,$I$6:$I$10,0),"Invalid answer"))))</x:f>
      </x:c>
      <x:c r="E937" s="2" t="str">
        <x:f>IF(B937="","",IF(C937="","Missing",IF(C937="Not applicable","Not applicable",IF(ISNUMBER(D937),"Valid","Invalid answer"))))</x:f>
      </x:c>
      <x:c r="F937" s="1"/>
      <x:c r="G937" s="1"/>
      <x:c r="H937" s="1"/>
      <x:c r="I937" s="1"/>
    </x:row>
    <x:row r="938">
      <x:c r="A938" s="18"/>
      <x:c r="B938" s="18"/>
      <x:c r="C938" s="18"/>
      <x:c r="D938" s="2" t="str">
        <x:f>IF(B938="","",IF(C938="","",IF(C938="Not applicable","",_xlfn.IFNA(MATCH(C938,$I$6:$I$10,0),"Invalid answer"))))</x:f>
      </x:c>
      <x:c r="E938" s="2" t="str">
        <x:f>IF(B938="","",IF(C938="","Missing",IF(C938="Not applicable","Not applicable",IF(ISNUMBER(D938),"Valid","Invalid answer"))))</x:f>
      </x:c>
      <x:c r="F938" s="1"/>
      <x:c r="G938" s="1"/>
      <x:c r="H938" s="1"/>
      <x:c r="I938" s="1"/>
    </x:row>
    <x:row r="939">
      <x:c r="A939" s="18"/>
      <x:c r="B939" s="18"/>
      <x:c r="C939" s="18"/>
      <x:c r="D939" s="2" t="str">
        <x:f>IF(B939="","",IF(C939="","",IF(C939="Not applicable","",_xlfn.IFNA(MATCH(C939,$I$6:$I$10,0),"Invalid answer"))))</x:f>
      </x:c>
      <x:c r="E939" s="2" t="str">
        <x:f>IF(B939="","",IF(C939="","Missing",IF(C939="Not applicable","Not applicable",IF(ISNUMBER(D939),"Valid","Invalid answer"))))</x:f>
      </x:c>
      <x:c r="F939" s="1"/>
      <x:c r="G939" s="1"/>
      <x:c r="H939" s="1"/>
      <x:c r="I939" s="1"/>
    </x:row>
    <x:row r="940">
      <x:c r="A940" s="18"/>
      <x:c r="B940" s="18"/>
      <x:c r="C940" s="18"/>
      <x:c r="D940" s="2" t="str">
        <x:f>IF(B940="","",IF(C940="","",IF(C940="Not applicable","",_xlfn.IFNA(MATCH(C940,$I$6:$I$10,0),"Invalid answer"))))</x:f>
      </x:c>
      <x:c r="E940" s="2" t="str">
        <x:f>IF(B940="","",IF(C940="","Missing",IF(C940="Not applicable","Not applicable",IF(ISNUMBER(D940),"Valid","Invalid answer"))))</x:f>
      </x:c>
      <x:c r="F940" s="1"/>
      <x:c r="G940" s="1"/>
      <x:c r="H940" s="1"/>
      <x:c r="I940" s="1"/>
    </x:row>
    <x:row r="941">
      <x:c r="A941" s="18"/>
      <x:c r="B941" s="18"/>
      <x:c r="C941" s="18"/>
      <x:c r="D941" s="2" t="str">
        <x:f>IF(B941="","",IF(C941="","",IF(C941="Not applicable","",_xlfn.IFNA(MATCH(C941,$I$6:$I$10,0),"Invalid answer"))))</x:f>
      </x:c>
      <x:c r="E941" s="2" t="str">
        <x:f>IF(B941="","",IF(C941="","Missing",IF(C941="Not applicable","Not applicable",IF(ISNUMBER(D941),"Valid","Invalid answer"))))</x:f>
      </x:c>
      <x:c r="F941" s="1"/>
      <x:c r="G941" s="1"/>
      <x:c r="H941" s="1"/>
      <x:c r="I941" s="1"/>
    </x:row>
    <x:row r="942">
      <x:c r="A942" s="18"/>
      <x:c r="B942" s="18"/>
      <x:c r="C942" s="18"/>
      <x:c r="D942" s="2" t="str">
        <x:f>IF(B942="","",IF(C942="","",IF(C942="Not applicable","",_xlfn.IFNA(MATCH(C942,$I$6:$I$10,0),"Invalid answer"))))</x:f>
      </x:c>
      <x:c r="E942" s="2" t="str">
        <x:f>IF(B942="","",IF(C942="","Missing",IF(C942="Not applicable","Not applicable",IF(ISNUMBER(D942),"Valid","Invalid answer"))))</x:f>
      </x:c>
      <x:c r="F942" s="1"/>
      <x:c r="G942" s="1"/>
      <x:c r="H942" s="1"/>
      <x:c r="I942" s="1"/>
    </x:row>
    <x:row r="943">
      <x:c r="A943" s="18"/>
      <x:c r="B943" s="18"/>
      <x:c r="C943" s="18"/>
      <x:c r="D943" s="2" t="str">
        <x:f>IF(B943="","",IF(C943="","",IF(C943="Not applicable","",_xlfn.IFNA(MATCH(C943,$I$6:$I$10,0),"Invalid answer"))))</x:f>
      </x:c>
      <x:c r="E943" s="2" t="str">
        <x:f>IF(B943="","",IF(C943="","Missing",IF(C943="Not applicable","Not applicable",IF(ISNUMBER(D943),"Valid","Invalid answer"))))</x:f>
      </x:c>
      <x:c r="F943" s="1"/>
      <x:c r="G943" s="1"/>
      <x:c r="H943" s="1"/>
      <x:c r="I943" s="1"/>
    </x:row>
    <x:row r="944">
      <x:c r="A944" s="18"/>
      <x:c r="B944" s="18"/>
      <x:c r="C944" s="18"/>
      <x:c r="D944" s="2" t="str">
        <x:f>IF(B944="","",IF(C944="","",IF(C944="Not applicable","",_xlfn.IFNA(MATCH(C944,$I$6:$I$10,0),"Invalid answer"))))</x:f>
      </x:c>
      <x:c r="E944" s="2" t="str">
        <x:f>IF(B944="","",IF(C944="","Missing",IF(C944="Not applicable","Not applicable",IF(ISNUMBER(D944),"Valid","Invalid answer"))))</x:f>
      </x:c>
      <x:c r="F944" s="1"/>
      <x:c r="G944" s="1"/>
      <x:c r="H944" s="1"/>
      <x:c r="I944" s="1"/>
    </x:row>
    <x:row r="945">
      <x:c r="A945" s="18"/>
      <x:c r="B945" s="18"/>
      <x:c r="C945" s="18"/>
      <x:c r="D945" s="2" t="str">
        <x:f>IF(B945="","",IF(C945="","",IF(C945="Not applicable","",_xlfn.IFNA(MATCH(C945,$I$6:$I$10,0),"Invalid answer"))))</x:f>
      </x:c>
      <x:c r="E945" s="2" t="str">
        <x:f>IF(B945="","",IF(C945="","Missing",IF(C945="Not applicable","Not applicable",IF(ISNUMBER(D945),"Valid","Invalid answer"))))</x:f>
      </x:c>
      <x:c r="F945" s="1"/>
      <x:c r="G945" s="1"/>
      <x:c r="H945" s="1"/>
      <x:c r="I945" s="1"/>
    </x:row>
    <x:row r="946">
      <x:c r="A946" s="18"/>
      <x:c r="B946" s="18"/>
      <x:c r="C946" s="18"/>
      <x:c r="D946" s="2" t="str">
        <x:f>IF(B946="","",IF(C946="","",IF(C946="Not applicable","",_xlfn.IFNA(MATCH(C946,$I$6:$I$10,0),"Invalid answer"))))</x:f>
      </x:c>
      <x:c r="E946" s="2" t="str">
        <x:f>IF(B946="","",IF(C946="","Missing",IF(C946="Not applicable","Not applicable",IF(ISNUMBER(D946),"Valid","Invalid answer"))))</x:f>
      </x:c>
      <x:c r="F946" s="1"/>
      <x:c r="G946" s="1"/>
      <x:c r="H946" s="1"/>
      <x:c r="I946" s="1"/>
    </x:row>
    <x:row r="947">
      <x:c r="A947" s="18"/>
      <x:c r="B947" s="18"/>
      <x:c r="C947" s="18"/>
      <x:c r="D947" s="2" t="str">
        <x:f>IF(B947="","",IF(C947="","",IF(C947="Not applicable","",_xlfn.IFNA(MATCH(C947,$I$6:$I$10,0),"Invalid answer"))))</x:f>
      </x:c>
      <x:c r="E947" s="2" t="str">
        <x:f>IF(B947="","",IF(C947="","Missing",IF(C947="Not applicable","Not applicable",IF(ISNUMBER(D947),"Valid","Invalid answer"))))</x:f>
      </x:c>
      <x:c r="F947" s="1"/>
      <x:c r="G947" s="1"/>
      <x:c r="H947" s="1"/>
      <x:c r="I947" s="1"/>
    </x:row>
    <x:row r="948">
      <x:c r="A948" s="18"/>
      <x:c r="B948" s="18"/>
      <x:c r="C948" s="18"/>
      <x:c r="D948" s="2" t="str">
        <x:f>IF(B948="","",IF(C948="","",IF(C948="Not applicable","",_xlfn.IFNA(MATCH(C948,$I$6:$I$10,0),"Invalid answer"))))</x:f>
      </x:c>
      <x:c r="E948" s="2" t="str">
        <x:f>IF(B948="","",IF(C948="","Missing",IF(C948="Not applicable","Not applicable",IF(ISNUMBER(D948),"Valid","Invalid answer"))))</x:f>
      </x:c>
      <x:c r="F948" s="1"/>
      <x:c r="G948" s="1"/>
      <x:c r="H948" s="1"/>
      <x:c r="I948" s="1"/>
    </x:row>
    <x:row r="949">
      <x:c r="A949" s="18"/>
      <x:c r="B949" s="18"/>
      <x:c r="C949" s="18"/>
      <x:c r="D949" s="2" t="str">
        <x:f>IF(B949="","",IF(C949="","",IF(C949="Not applicable","",_xlfn.IFNA(MATCH(C949,$I$6:$I$10,0),"Invalid answer"))))</x:f>
      </x:c>
      <x:c r="E949" s="2" t="str">
        <x:f>IF(B949="","",IF(C949="","Missing",IF(C949="Not applicable","Not applicable",IF(ISNUMBER(D949),"Valid","Invalid answer"))))</x:f>
      </x:c>
      <x:c r="F949" s="1"/>
      <x:c r="G949" s="1"/>
      <x:c r="H949" s="1"/>
      <x:c r="I949" s="1"/>
    </x:row>
    <x:row r="950">
      <x:c r="A950" s="18"/>
      <x:c r="B950" s="18"/>
      <x:c r="C950" s="18"/>
      <x:c r="D950" s="2" t="str">
        <x:f>IF(B950="","",IF(C950="","",IF(C950="Not applicable","",_xlfn.IFNA(MATCH(C950,$I$6:$I$10,0),"Invalid answer"))))</x:f>
      </x:c>
      <x:c r="E950" s="2" t="str">
        <x:f>IF(B950="","",IF(C950="","Missing",IF(C950="Not applicable","Not applicable",IF(ISNUMBER(D950),"Valid","Invalid answer"))))</x:f>
      </x:c>
      <x:c r="F950" s="1"/>
      <x:c r="G950" s="1"/>
      <x:c r="H950" s="1"/>
      <x:c r="I950" s="1"/>
    </x:row>
    <x:row r="951">
      <x:c r="A951" s="18"/>
      <x:c r="B951" s="18"/>
      <x:c r="C951" s="18"/>
      <x:c r="D951" s="2" t="str">
        <x:f>IF(B951="","",IF(C951="","",IF(C951="Not applicable","",_xlfn.IFNA(MATCH(C951,$I$6:$I$10,0),"Invalid answer"))))</x:f>
      </x:c>
      <x:c r="E951" s="2" t="str">
        <x:f>IF(B951="","",IF(C951="","Missing",IF(C951="Not applicable","Not applicable",IF(ISNUMBER(D951),"Valid","Invalid answer"))))</x:f>
      </x:c>
      <x:c r="F951" s="1"/>
      <x:c r="G951" s="1"/>
      <x:c r="H951" s="1"/>
      <x:c r="I951" s="1"/>
    </x:row>
    <x:row r="952">
      <x:c r="A952" s="18"/>
      <x:c r="B952" s="18"/>
      <x:c r="C952" s="18"/>
      <x:c r="D952" s="2" t="str">
        <x:f>IF(B952="","",IF(C952="","",IF(C952="Not applicable","",_xlfn.IFNA(MATCH(C952,$I$6:$I$10,0),"Invalid answer"))))</x:f>
      </x:c>
      <x:c r="E952" s="2" t="str">
        <x:f>IF(B952="","",IF(C952="","Missing",IF(C952="Not applicable","Not applicable",IF(ISNUMBER(D952),"Valid","Invalid answer"))))</x:f>
      </x:c>
      <x:c r="F952" s="1"/>
      <x:c r="G952" s="1"/>
      <x:c r="H952" s="1"/>
      <x:c r="I952" s="1"/>
    </x:row>
    <x:row r="953">
      <x:c r="A953" s="18"/>
      <x:c r="B953" s="18"/>
      <x:c r="C953" s="18"/>
      <x:c r="D953" s="2" t="str">
        <x:f>IF(B953="","",IF(C953="","",IF(C953="Not applicable","",_xlfn.IFNA(MATCH(C953,$I$6:$I$10,0),"Invalid answer"))))</x:f>
      </x:c>
      <x:c r="E953" s="2" t="str">
        <x:f>IF(B953="","",IF(C953="","Missing",IF(C953="Not applicable","Not applicable",IF(ISNUMBER(D953),"Valid","Invalid answer"))))</x:f>
      </x:c>
      <x:c r="F953" s="1"/>
      <x:c r="G953" s="1"/>
      <x:c r="H953" s="1"/>
      <x:c r="I953" s="1"/>
    </x:row>
    <x:row r="954">
      <x:c r="A954" s="18"/>
      <x:c r="B954" s="18"/>
      <x:c r="C954" s="18"/>
      <x:c r="D954" s="2" t="str">
        <x:f>IF(B954="","",IF(C954="","",IF(C954="Not applicable","",_xlfn.IFNA(MATCH(C954,$I$6:$I$10,0),"Invalid answer"))))</x:f>
      </x:c>
      <x:c r="E954" s="2" t="str">
        <x:f>IF(B954="","",IF(C954="","Missing",IF(C954="Not applicable","Not applicable",IF(ISNUMBER(D954),"Valid","Invalid answer"))))</x:f>
      </x:c>
      <x:c r="F954" s="1"/>
      <x:c r="G954" s="1"/>
      <x:c r="H954" s="1"/>
      <x:c r="I954" s="1"/>
    </x:row>
    <x:row r="955">
      <x:c r="A955" s="18"/>
      <x:c r="B955" s="18"/>
      <x:c r="C955" s="18"/>
      <x:c r="D955" s="2" t="str">
        <x:f>IF(B955="","",IF(C955="","",IF(C955="Not applicable","",_xlfn.IFNA(MATCH(C955,$I$6:$I$10,0),"Invalid answer"))))</x:f>
      </x:c>
      <x:c r="E955" s="2" t="str">
        <x:f>IF(B955="","",IF(C955="","Missing",IF(C955="Not applicable","Not applicable",IF(ISNUMBER(D955),"Valid","Invalid answer"))))</x:f>
      </x:c>
      <x:c r="F955" s="1"/>
      <x:c r="G955" s="1"/>
      <x:c r="H955" s="1"/>
      <x:c r="I955" s="1"/>
    </x:row>
    <x:row r="956">
      <x:c r="A956" s="18"/>
      <x:c r="B956" s="18"/>
      <x:c r="C956" s="18"/>
      <x:c r="D956" s="2" t="str">
        <x:f>IF(B956="","",IF(C956="","",IF(C956="Not applicable","",_xlfn.IFNA(MATCH(C956,$I$6:$I$10,0),"Invalid answer"))))</x:f>
      </x:c>
      <x:c r="E956" s="2" t="str">
        <x:f>IF(B956="","",IF(C956="","Missing",IF(C956="Not applicable","Not applicable",IF(ISNUMBER(D956),"Valid","Invalid answer"))))</x:f>
      </x:c>
      <x:c r="F956" s="1"/>
      <x:c r="G956" s="1"/>
      <x:c r="H956" s="1"/>
      <x:c r="I956" s="1"/>
    </x:row>
    <x:row r="957">
      <x:c r="A957" s="18"/>
      <x:c r="B957" s="18"/>
      <x:c r="C957" s="18"/>
      <x:c r="D957" s="2" t="str">
        <x:f>IF(B957="","",IF(C957="","",IF(C957="Not applicable","",_xlfn.IFNA(MATCH(C957,$I$6:$I$10,0),"Invalid answer"))))</x:f>
      </x:c>
      <x:c r="E957" s="2" t="str">
        <x:f>IF(B957="","",IF(C957="","Missing",IF(C957="Not applicable","Not applicable",IF(ISNUMBER(D957),"Valid","Invalid answer"))))</x:f>
      </x:c>
      <x:c r="F957" s="1"/>
      <x:c r="G957" s="1"/>
      <x:c r="H957" s="1"/>
      <x:c r="I957" s="1"/>
    </x:row>
    <x:row r="958">
      <x:c r="A958" s="18"/>
      <x:c r="B958" s="18"/>
      <x:c r="C958" s="18"/>
      <x:c r="D958" s="2" t="str">
        <x:f>IF(B958="","",IF(C958="","",IF(C958="Not applicable","",_xlfn.IFNA(MATCH(C958,$I$6:$I$10,0),"Invalid answer"))))</x:f>
      </x:c>
      <x:c r="E958" s="2" t="str">
        <x:f>IF(B958="","",IF(C958="","Missing",IF(C958="Not applicable","Not applicable",IF(ISNUMBER(D958),"Valid","Invalid answer"))))</x:f>
      </x:c>
      <x:c r="F958" s="1"/>
      <x:c r="G958" s="1"/>
      <x:c r="H958" s="1"/>
      <x:c r="I958" s="1"/>
    </x:row>
    <x:row r="959">
      <x:c r="A959" s="18"/>
      <x:c r="B959" s="18"/>
      <x:c r="C959" s="18"/>
      <x:c r="D959" s="2" t="str">
        <x:f>IF(B959="","",IF(C959="","",IF(C959="Not applicable","",_xlfn.IFNA(MATCH(C959,$I$6:$I$10,0),"Invalid answer"))))</x:f>
      </x:c>
      <x:c r="E959" s="2" t="str">
        <x:f>IF(B959="","",IF(C959="","Missing",IF(C959="Not applicable","Not applicable",IF(ISNUMBER(D959),"Valid","Invalid answer"))))</x:f>
      </x:c>
      <x:c r="F959" s="1"/>
      <x:c r="G959" s="1"/>
      <x:c r="H959" s="1"/>
      <x:c r="I959" s="1"/>
    </x:row>
    <x:row r="960">
      <x:c r="A960" s="18"/>
      <x:c r="B960" s="18"/>
      <x:c r="C960" s="18"/>
      <x:c r="D960" s="2" t="str">
        <x:f>IF(B960="","",IF(C960="","",IF(C960="Not applicable","",_xlfn.IFNA(MATCH(C960,$I$6:$I$10,0),"Invalid answer"))))</x:f>
      </x:c>
      <x:c r="E960" s="2" t="str">
        <x:f>IF(B960="","",IF(C960="","Missing",IF(C960="Not applicable","Not applicable",IF(ISNUMBER(D960),"Valid","Invalid answer"))))</x:f>
      </x:c>
      <x:c r="F960" s="1"/>
      <x:c r="G960" s="1"/>
      <x:c r="H960" s="1"/>
      <x:c r="I960" s="1"/>
    </x:row>
    <x:row r="961">
      <x:c r="A961" s="18"/>
      <x:c r="B961" s="18"/>
      <x:c r="C961" s="18"/>
      <x:c r="D961" s="2" t="str">
        <x:f>IF(B961="","",IF(C961="","",IF(C961="Not applicable","",_xlfn.IFNA(MATCH(C961,$I$6:$I$10,0),"Invalid answer"))))</x:f>
      </x:c>
      <x:c r="E961" s="2" t="str">
        <x:f>IF(B961="","",IF(C961="","Missing",IF(C961="Not applicable","Not applicable",IF(ISNUMBER(D961),"Valid","Invalid answer"))))</x:f>
      </x:c>
      <x:c r="F961" s="1"/>
      <x:c r="G961" s="1"/>
      <x:c r="H961" s="1"/>
      <x:c r="I961" s="1"/>
    </x:row>
    <x:row r="962">
      <x:c r="A962" s="18"/>
      <x:c r="B962" s="18"/>
      <x:c r="C962" s="18"/>
      <x:c r="D962" s="2" t="str">
        <x:f>IF(B962="","",IF(C962="","",IF(C962="Not applicable","",_xlfn.IFNA(MATCH(C962,$I$6:$I$10,0),"Invalid answer"))))</x:f>
      </x:c>
      <x:c r="E962" s="2" t="str">
        <x:f>IF(B962="","",IF(C962="","Missing",IF(C962="Not applicable","Not applicable",IF(ISNUMBER(D962),"Valid","Invalid answer"))))</x:f>
      </x:c>
      <x:c r="F962" s="1"/>
      <x:c r="G962" s="1"/>
      <x:c r="H962" s="1"/>
      <x:c r="I962" s="1"/>
    </x:row>
    <x:row r="963">
      <x:c r="A963" s="18"/>
      <x:c r="B963" s="18"/>
      <x:c r="C963" s="18"/>
      <x:c r="D963" s="2" t="str">
        <x:f>IF(B963="","",IF(C963="","",IF(C963="Not applicable","",_xlfn.IFNA(MATCH(C963,$I$6:$I$10,0),"Invalid answer"))))</x:f>
      </x:c>
      <x:c r="E963" s="2" t="str">
        <x:f>IF(B963="","",IF(C963="","Missing",IF(C963="Not applicable","Not applicable",IF(ISNUMBER(D963),"Valid","Invalid answer"))))</x:f>
      </x:c>
      <x:c r="F963" s="1"/>
      <x:c r="G963" s="1"/>
      <x:c r="H963" s="1"/>
      <x:c r="I963" s="1"/>
    </x:row>
    <x:row r="964">
      <x:c r="A964" s="18"/>
      <x:c r="B964" s="18"/>
      <x:c r="C964" s="18"/>
      <x:c r="D964" s="2" t="str">
        <x:f>IF(B964="","",IF(C964="","",IF(C964="Not applicable","",_xlfn.IFNA(MATCH(C964,$I$6:$I$10,0),"Invalid answer"))))</x:f>
      </x:c>
      <x:c r="E964" s="2" t="str">
        <x:f>IF(B964="","",IF(C964="","Missing",IF(C964="Not applicable","Not applicable",IF(ISNUMBER(D964),"Valid","Invalid answer"))))</x:f>
      </x:c>
      <x:c r="F964" s="1"/>
      <x:c r="G964" s="1"/>
      <x:c r="H964" s="1"/>
      <x:c r="I964" s="1"/>
    </x:row>
    <x:row r="965">
      <x:c r="A965" s="18"/>
      <x:c r="B965" s="18"/>
      <x:c r="C965" s="18"/>
      <x:c r="D965" s="2" t="str">
        <x:f>IF(B965="","",IF(C965="","",IF(C965="Not applicable","",_xlfn.IFNA(MATCH(C965,$I$6:$I$10,0),"Invalid answer"))))</x:f>
      </x:c>
      <x:c r="E965" s="2" t="str">
        <x:f>IF(B965="","",IF(C965="","Missing",IF(C965="Not applicable","Not applicable",IF(ISNUMBER(D965),"Valid","Invalid answer"))))</x:f>
      </x:c>
      <x:c r="F965" s="1"/>
      <x:c r="G965" s="1"/>
      <x:c r="H965" s="1"/>
      <x:c r="I965" s="1"/>
    </x:row>
    <x:row r="966">
      <x:c r="A966" s="18"/>
      <x:c r="B966" s="18"/>
      <x:c r="C966" s="18"/>
      <x:c r="D966" s="2" t="str">
        <x:f>IF(B966="","",IF(C966="","",IF(C966="Not applicable","",_xlfn.IFNA(MATCH(C966,$I$6:$I$10,0),"Invalid answer"))))</x:f>
      </x:c>
      <x:c r="E966" s="2" t="str">
        <x:f>IF(B966="","",IF(C966="","Missing",IF(C966="Not applicable","Not applicable",IF(ISNUMBER(D966),"Valid","Invalid answer"))))</x:f>
      </x:c>
      <x:c r="F966" s="1"/>
      <x:c r="G966" s="1"/>
      <x:c r="H966" s="1"/>
      <x:c r="I966" s="1"/>
    </x:row>
    <x:row r="967">
      <x:c r="A967" s="18"/>
      <x:c r="B967" s="18"/>
      <x:c r="C967" s="18"/>
      <x:c r="D967" s="2" t="str">
        <x:f>IF(B967="","",IF(C967="","",IF(C967="Not applicable","",_xlfn.IFNA(MATCH(C967,$I$6:$I$10,0),"Invalid answer"))))</x:f>
      </x:c>
      <x:c r="E967" s="2" t="str">
        <x:f>IF(B967="","",IF(C967="","Missing",IF(C967="Not applicable","Not applicable",IF(ISNUMBER(D967),"Valid","Invalid answer"))))</x:f>
      </x:c>
      <x:c r="F967" s="1"/>
      <x:c r="G967" s="1"/>
      <x:c r="H967" s="1"/>
      <x:c r="I967" s="1"/>
    </x:row>
    <x:row r="968">
      <x:c r="A968" s="18"/>
      <x:c r="B968" s="18"/>
      <x:c r="C968" s="18"/>
      <x:c r="D968" s="2" t="str">
        <x:f>IF(B968="","",IF(C968="","",IF(C968="Not applicable","",_xlfn.IFNA(MATCH(C968,$I$6:$I$10,0),"Invalid answer"))))</x:f>
      </x:c>
      <x:c r="E968" s="2" t="str">
        <x:f>IF(B968="","",IF(C968="","Missing",IF(C968="Not applicable","Not applicable",IF(ISNUMBER(D968),"Valid","Invalid answer"))))</x:f>
      </x:c>
      <x:c r="F968" s="1"/>
      <x:c r="G968" s="1"/>
      <x:c r="H968" s="1"/>
      <x:c r="I968" s="1"/>
    </x:row>
    <x:row r="969">
      <x:c r="A969" s="18"/>
      <x:c r="B969" s="18"/>
      <x:c r="C969" s="18"/>
      <x:c r="D969" s="2" t="str">
        <x:f>IF(B969="","",IF(C969="","",IF(C969="Not applicable","",_xlfn.IFNA(MATCH(C969,$I$6:$I$10,0),"Invalid answer"))))</x:f>
      </x:c>
      <x:c r="E969" s="2" t="str">
        <x:f>IF(B969="","",IF(C969="","Missing",IF(C969="Not applicable","Not applicable",IF(ISNUMBER(D969),"Valid","Invalid answer"))))</x:f>
      </x:c>
      <x:c r="F969" s="1"/>
      <x:c r="G969" s="1"/>
      <x:c r="H969" s="1"/>
      <x:c r="I969" s="1"/>
    </x:row>
    <x:row r="970">
      <x:c r="A970" s="18"/>
      <x:c r="B970" s="18"/>
      <x:c r="C970" s="18"/>
      <x:c r="D970" s="2" t="str">
        <x:f>IF(B970="","",IF(C970="","",IF(C970="Not applicable","",_xlfn.IFNA(MATCH(C970,$I$6:$I$10,0),"Invalid answer"))))</x:f>
      </x:c>
      <x:c r="E970" s="2" t="str">
        <x:f>IF(B970="","",IF(C970="","Missing",IF(C970="Not applicable","Not applicable",IF(ISNUMBER(D970),"Valid","Invalid answer"))))</x:f>
      </x:c>
      <x:c r="F970" s="1"/>
      <x:c r="G970" s="1"/>
      <x:c r="H970" s="1"/>
      <x:c r="I970" s="1"/>
    </x:row>
    <x:row r="971">
      <x:c r="A971" s="18"/>
      <x:c r="B971" s="18"/>
      <x:c r="C971" s="18"/>
      <x:c r="D971" s="2" t="str">
        <x:f>IF(B971="","",IF(C971="","",IF(C971="Not applicable","",_xlfn.IFNA(MATCH(C971,$I$6:$I$10,0),"Invalid answer"))))</x:f>
      </x:c>
      <x:c r="E971" s="2" t="str">
        <x:f>IF(B971="","",IF(C971="","Missing",IF(C971="Not applicable","Not applicable",IF(ISNUMBER(D971),"Valid","Invalid answer"))))</x:f>
      </x:c>
      <x:c r="F971" s="1"/>
      <x:c r="G971" s="1"/>
      <x:c r="H971" s="1"/>
      <x:c r="I971" s="1"/>
    </x:row>
    <x:row r="972">
      <x:c r="A972" s="18"/>
      <x:c r="B972" s="18"/>
      <x:c r="C972" s="18"/>
      <x:c r="D972" s="2" t="str">
        <x:f>IF(B972="","",IF(C972="","",IF(C972="Not applicable","",_xlfn.IFNA(MATCH(C972,$I$6:$I$10,0),"Invalid answer"))))</x:f>
      </x:c>
      <x:c r="E972" s="2" t="str">
        <x:f>IF(B972="","",IF(C972="","Missing",IF(C972="Not applicable","Not applicable",IF(ISNUMBER(D972),"Valid","Invalid answer"))))</x:f>
      </x:c>
      <x:c r="F972" s="1"/>
      <x:c r="G972" s="1"/>
      <x:c r="H972" s="1"/>
      <x:c r="I972" s="1"/>
    </x:row>
    <x:row r="973">
      <x:c r="A973" s="18"/>
      <x:c r="B973" s="18"/>
      <x:c r="C973" s="18"/>
      <x:c r="D973" s="2" t="str">
        <x:f>IF(B973="","",IF(C973="","",IF(C973="Not applicable","",_xlfn.IFNA(MATCH(C973,$I$6:$I$10,0),"Invalid answer"))))</x:f>
      </x:c>
      <x:c r="E973" s="2" t="str">
        <x:f>IF(B973="","",IF(C973="","Missing",IF(C973="Not applicable","Not applicable",IF(ISNUMBER(D973),"Valid","Invalid answer"))))</x:f>
      </x:c>
      <x:c r="F973" s="1"/>
      <x:c r="G973" s="1"/>
      <x:c r="H973" s="1"/>
      <x:c r="I973" s="1"/>
    </x:row>
    <x:row r="974">
      <x:c r="A974" s="18"/>
      <x:c r="B974" s="18"/>
      <x:c r="C974" s="18"/>
      <x:c r="D974" s="2" t="str">
        <x:f>IF(B974="","",IF(C974="","",IF(C974="Not applicable","",_xlfn.IFNA(MATCH(C974,$I$6:$I$10,0),"Invalid answer"))))</x:f>
      </x:c>
      <x:c r="E974" s="2" t="str">
        <x:f>IF(B974="","",IF(C974="","Missing",IF(C974="Not applicable","Not applicable",IF(ISNUMBER(D974),"Valid","Invalid answer"))))</x:f>
      </x:c>
      <x:c r="F974" s="1"/>
      <x:c r="G974" s="1"/>
      <x:c r="H974" s="1"/>
      <x:c r="I974" s="1"/>
    </x:row>
    <x:row r="975">
      <x:c r="A975" s="18"/>
      <x:c r="B975" s="18"/>
      <x:c r="C975" s="18"/>
      <x:c r="D975" s="2" t="str">
        <x:f>IF(B975="","",IF(C975="","",IF(C975="Not applicable","",_xlfn.IFNA(MATCH(C975,$I$6:$I$10,0),"Invalid answer"))))</x:f>
      </x:c>
      <x:c r="E975" s="2" t="str">
        <x:f>IF(B975="","",IF(C975="","Missing",IF(C975="Not applicable","Not applicable",IF(ISNUMBER(D975),"Valid","Invalid answer"))))</x:f>
      </x:c>
      <x:c r="F975" s="1"/>
      <x:c r="G975" s="1"/>
      <x:c r="H975" s="1"/>
      <x:c r="I975" s="1"/>
    </x:row>
    <x:row r="976">
      <x:c r="A976" s="18"/>
      <x:c r="B976" s="18"/>
      <x:c r="C976" s="18"/>
      <x:c r="D976" s="2" t="str">
        <x:f>IF(B976="","",IF(C976="","",IF(C976="Not applicable","",_xlfn.IFNA(MATCH(C976,$I$6:$I$10,0),"Invalid answer"))))</x:f>
      </x:c>
      <x:c r="E976" s="2" t="str">
        <x:f>IF(B976="","",IF(C976="","Missing",IF(C976="Not applicable","Not applicable",IF(ISNUMBER(D976),"Valid","Invalid answer"))))</x:f>
      </x:c>
      <x:c r="F976" s="1"/>
      <x:c r="G976" s="1"/>
      <x:c r="H976" s="1"/>
      <x:c r="I976" s="1"/>
    </x:row>
    <x:row r="977">
      <x:c r="A977" s="18"/>
      <x:c r="B977" s="18"/>
      <x:c r="C977" s="18"/>
      <x:c r="D977" s="2" t="str">
        <x:f>IF(B977="","",IF(C977="","",IF(C977="Not applicable","",_xlfn.IFNA(MATCH(C977,$I$6:$I$10,0),"Invalid answer"))))</x:f>
      </x:c>
      <x:c r="E977" s="2" t="str">
        <x:f>IF(B977="","",IF(C977="","Missing",IF(C977="Not applicable","Not applicable",IF(ISNUMBER(D977),"Valid","Invalid answer"))))</x:f>
      </x:c>
      <x:c r="F977" s="1"/>
      <x:c r="G977" s="1"/>
      <x:c r="H977" s="1"/>
      <x:c r="I977" s="1"/>
    </x:row>
    <x:row r="978">
      <x:c r="A978" s="18"/>
      <x:c r="B978" s="18"/>
      <x:c r="C978" s="18"/>
      <x:c r="D978" s="2" t="str">
        <x:f>IF(B978="","",IF(C978="","",IF(C978="Not applicable","",_xlfn.IFNA(MATCH(C978,$I$6:$I$10,0),"Invalid answer"))))</x:f>
      </x:c>
      <x:c r="E978" s="2" t="str">
        <x:f>IF(B978="","",IF(C978="","Missing",IF(C978="Not applicable","Not applicable",IF(ISNUMBER(D978),"Valid","Invalid answer"))))</x:f>
      </x:c>
      <x:c r="F978" s="1"/>
      <x:c r="G978" s="1"/>
      <x:c r="H978" s="1"/>
      <x:c r="I978" s="1"/>
    </x:row>
    <x:row r="979">
      <x:c r="A979" s="18"/>
      <x:c r="B979" s="18"/>
      <x:c r="C979" s="18"/>
      <x:c r="D979" s="2" t="str">
        <x:f>IF(B979="","",IF(C979="","",IF(C979="Not applicable","",_xlfn.IFNA(MATCH(C979,$I$6:$I$10,0),"Invalid answer"))))</x:f>
      </x:c>
      <x:c r="E979" s="2" t="str">
        <x:f>IF(B979="","",IF(C979="","Missing",IF(C979="Not applicable","Not applicable",IF(ISNUMBER(D979),"Valid","Invalid answer"))))</x:f>
      </x:c>
      <x:c r="F979" s="1"/>
      <x:c r="G979" s="1"/>
      <x:c r="H979" s="1"/>
      <x:c r="I979" s="1"/>
    </x:row>
    <x:row r="980">
      <x:c r="A980" s="18"/>
      <x:c r="B980" s="18"/>
      <x:c r="C980" s="18"/>
      <x:c r="D980" s="2" t="str">
        <x:f>IF(B980="","",IF(C980="","",IF(C980="Not applicable","",_xlfn.IFNA(MATCH(C980,$I$6:$I$10,0),"Invalid answer"))))</x:f>
      </x:c>
      <x:c r="E980" s="2" t="str">
        <x:f>IF(B980="","",IF(C980="","Missing",IF(C980="Not applicable","Not applicable",IF(ISNUMBER(D980),"Valid","Invalid answer"))))</x:f>
      </x:c>
      <x:c r="F980" s="1"/>
      <x:c r="G980" s="1"/>
      <x:c r="H980" s="1"/>
      <x:c r="I980" s="1"/>
    </x:row>
    <x:row r="981">
      <x:c r="A981" s="18"/>
      <x:c r="B981" s="18"/>
      <x:c r="C981" s="18"/>
      <x:c r="D981" s="2" t="str">
        <x:f>IF(B981="","",IF(C981="","",IF(C981="Not applicable","",_xlfn.IFNA(MATCH(C981,$I$6:$I$10,0),"Invalid answer"))))</x:f>
      </x:c>
      <x:c r="E981" s="2" t="str">
        <x:f>IF(B981="","",IF(C981="","Missing",IF(C981="Not applicable","Not applicable",IF(ISNUMBER(D981),"Valid","Invalid answer"))))</x:f>
      </x:c>
      <x:c r="F981" s="1"/>
      <x:c r="G981" s="1"/>
      <x:c r="H981" s="1"/>
      <x:c r="I981" s="1"/>
    </x:row>
    <x:row r="982">
      <x:c r="A982" s="18"/>
      <x:c r="B982" s="18"/>
      <x:c r="C982" s="18"/>
      <x:c r="D982" s="2" t="str">
        <x:f>IF(B982="","",IF(C982="","",IF(C982="Not applicable","",_xlfn.IFNA(MATCH(C982,$I$6:$I$10,0),"Invalid answer"))))</x:f>
      </x:c>
      <x:c r="E982" s="2" t="str">
        <x:f>IF(B982="","",IF(C982="","Missing",IF(C982="Not applicable","Not applicable",IF(ISNUMBER(D982),"Valid","Invalid answer"))))</x:f>
      </x:c>
      <x:c r="F982" s="1"/>
      <x:c r="G982" s="1"/>
      <x:c r="H982" s="1"/>
      <x:c r="I982" s="1"/>
    </x:row>
    <x:row r="983">
      <x:c r="A983" s="18"/>
      <x:c r="B983" s="18"/>
      <x:c r="C983" s="18"/>
      <x:c r="D983" s="2" t="str">
        <x:f>IF(B983="","",IF(C983="","",IF(C983="Not applicable","",_xlfn.IFNA(MATCH(C983,$I$6:$I$10,0),"Invalid answer"))))</x:f>
      </x:c>
      <x:c r="E983" s="2" t="str">
        <x:f>IF(B983="","",IF(C983="","Missing",IF(C983="Not applicable","Not applicable",IF(ISNUMBER(D983),"Valid","Invalid answer"))))</x:f>
      </x:c>
      <x:c r="F983" s="1"/>
      <x:c r="G983" s="1"/>
      <x:c r="H983" s="1"/>
      <x:c r="I983" s="1"/>
    </x:row>
    <x:row r="984">
      <x:c r="A984" s="18"/>
      <x:c r="B984" s="18"/>
      <x:c r="C984" s="18"/>
      <x:c r="D984" s="2" t="str">
        <x:f>IF(B984="","",IF(C984="","",IF(C984="Not applicable","",_xlfn.IFNA(MATCH(C984,$I$6:$I$10,0),"Invalid answer"))))</x:f>
      </x:c>
      <x:c r="E984" s="2" t="str">
        <x:f>IF(B984="","",IF(C984="","Missing",IF(C984="Not applicable","Not applicable",IF(ISNUMBER(D984),"Valid","Invalid answer"))))</x:f>
      </x:c>
      <x:c r="F984" s="1"/>
      <x:c r="G984" s="1"/>
      <x:c r="H984" s="1"/>
      <x:c r="I984" s="1"/>
    </x:row>
    <x:row r="985">
      <x:c r="A985" s="18"/>
      <x:c r="B985" s="18"/>
      <x:c r="C985" s="18"/>
      <x:c r="D985" s="2" t="str">
        <x:f>IF(B985="","",IF(C985="","",IF(C985="Not applicable","",_xlfn.IFNA(MATCH(C985,$I$6:$I$10,0),"Invalid answer"))))</x:f>
      </x:c>
      <x:c r="E985" s="2" t="str">
        <x:f>IF(B985="","",IF(C985="","Missing",IF(C985="Not applicable","Not applicable",IF(ISNUMBER(D985),"Valid","Invalid answer"))))</x:f>
      </x:c>
      <x:c r="F985" s="1"/>
      <x:c r="G985" s="1"/>
      <x:c r="H985" s="1"/>
      <x:c r="I985" s="1"/>
    </x:row>
    <x:row r="986">
      <x:c r="A986" s="18"/>
      <x:c r="B986" s="18"/>
      <x:c r="C986" s="18"/>
      <x:c r="D986" s="2" t="str">
        <x:f>IF(B986="","",IF(C986="","",IF(C986="Not applicable","",_xlfn.IFNA(MATCH(C986,$I$6:$I$10,0),"Invalid answer"))))</x:f>
      </x:c>
      <x:c r="E986" s="2" t="str">
        <x:f>IF(B986="","",IF(C986="","Missing",IF(C986="Not applicable","Not applicable",IF(ISNUMBER(D986),"Valid","Invalid answer"))))</x:f>
      </x:c>
      <x:c r="F986" s="1"/>
      <x:c r="G986" s="1"/>
      <x:c r="H986" s="1"/>
      <x:c r="I986" s="1"/>
    </x:row>
    <x:row r="987">
      <x:c r="A987" s="18"/>
      <x:c r="B987" s="18"/>
      <x:c r="C987" s="18"/>
      <x:c r="D987" s="2" t="str">
        <x:f>IF(B987="","",IF(C987="","",IF(C987="Not applicable","",_xlfn.IFNA(MATCH(C987,$I$6:$I$10,0),"Invalid answer"))))</x:f>
      </x:c>
      <x:c r="E987" s="2" t="str">
        <x:f>IF(B987="","",IF(C987="","Missing",IF(C987="Not applicable","Not applicable",IF(ISNUMBER(D987),"Valid","Invalid answer"))))</x:f>
      </x:c>
      <x:c r="F987" s="1"/>
      <x:c r="G987" s="1"/>
      <x:c r="H987" s="1"/>
      <x:c r="I987" s="1"/>
    </x:row>
    <x:row r="988">
      <x:c r="A988" s="18"/>
      <x:c r="B988" s="18"/>
      <x:c r="C988" s="18"/>
      <x:c r="D988" s="2" t="str">
        <x:f>IF(B988="","",IF(C988="","",IF(C988="Not applicable","",_xlfn.IFNA(MATCH(C988,$I$6:$I$10,0),"Invalid answer"))))</x:f>
      </x:c>
      <x:c r="E988" s="2" t="str">
        <x:f>IF(B988="","",IF(C988="","Missing",IF(C988="Not applicable","Not applicable",IF(ISNUMBER(D988),"Valid","Invalid answer"))))</x:f>
      </x:c>
      <x:c r="F988" s="1"/>
      <x:c r="G988" s="1"/>
      <x:c r="H988" s="1"/>
      <x:c r="I988" s="1"/>
    </x:row>
    <x:row r="989">
      <x:c r="A989" s="18"/>
      <x:c r="B989" s="18"/>
      <x:c r="C989" s="18"/>
      <x:c r="D989" s="2" t="str">
        <x:f>IF(B989="","",IF(C989="","",IF(C989="Not applicable","",_xlfn.IFNA(MATCH(C989,$I$6:$I$10,0),"Invalid answer"))))</x:f>
      </x:c>
      <x:c r="E989" s="2" t="str">
        <x:f>IF(B989="","",IF(C989="","Missing",IF(C989="Not applicable","Not applicable",IF(ISNUMBER(D989),"Valid","Invalid answer"))))</x:f>
      </x:c>
      <x:c r="F989" s="1"/>
      <x:c r="G989" s="1"/>
      <x:c r="H989" s="1"/>
      <x:c r="I989" s="1"/>
    </x:row>
    <x:row r="990">
      <x:c r="A990" s="18"/>
      <x:c r="B990" s="18"/>
      <x:c r="C990" s="18"/>
      <x:c r="D990" s="2" t="str">
        <x:f>IF(B990="","",IF(C990="","",IF(C990="Not applicable","",_xlfn.IFNA(MATCH(C990,$I$6:$I$10,0),"Invalid answer"))))</x:f>
      </x:c>
      <x:c r="E990" s="2" t="str">
        <x:f>IF(B990="","",IF(C990="","Missing",IF(C990="Not applicable","Not applicable",IF(ISNUMBER(D990),"Valid","Invalid answer"))))</x:f>
      </x:c>
      <x:c r="F990" s="1"/>
      <x:c r="G990" s="1"/>
      <x:c r="H990" s="1"/>
      <x:c r="I990" s="1"/>
    </x:row>
    <x:row r="991">
      <x:c r="A991" s="18"/>
      <x:c r="B991" s="18"/>
      <x:c r="C991" s="18"/>
      <x:c r="D991" s="2" t="str">
        <x:f>IF(B991="","",IF(C991="","",IF(C991="Not applicable","",_xlfn.IFNA(MATCH(C991,$I$6:$I$10,0),"Invalid answer"))))</x:f>
      </x:c>
      <x:c r="E991" s="2" t="str">
        <x:f>IF(B991="","",IF(C991="","Missing",IF(C991="Not applicable","Not applicable",IF(ISNUMBER(D991),"Valid","Invalid answer"))))</x:f>
      </x:c>
      <x:c r="F991" s="1"/>
      <x:c r="G991" s="1"/>
      <x:c r="H991" s="1"/>
      <x:c r="I991" s="1"/>
    </x:row>
    <x:row r="992">
      <x:c r="A992" s="18"/>
      <x:c r="B992" s="18"/>
      <x:c r="C992" s="18"/>
      <x:c r="D992" s="2" t="str">
        <x:f>IF(B992="","",IF(C992="","",IF(C992="Not applicable","",_xlfn.IFNA(MATCH(C992,$I$6:$I$10,0),"Invalid answer"))))</x:f>
      </x:c>
      <x:c r="E992" s="2" t="str">
        <x:f>IF(B992="","",IF(C992="","Missing",IF(C992="Not applicable","Not applicable",IF(ISNUMBER(D992),"Valid","Invalid answer"))))</x:f>
      </x:c>
      <x:c r="F992" s="1"/>
      <x:c r="G992" s="1"/>
      <x:c r="H992" s="1"/>
      <x:c r="I992" s="1"/>
    </x:row>
    <x:row r="993">
      <x:c r="A993" s="18"/>
      <x:c r="B993" s="18"/>
      <x:c r="C993" s="18"/>
      <x:c r="D993" s="2" t="str">
        <x:f>IF(B993="","",IF(C993="","",IF(C993="Not applicable","",_xlfn.IFNA(MATCH(C993,$I$6:$I$10,0),"Invalid answer"))))</x:f>
      </x:c>
      <x:c r="E993" s="2" t="str">
        <x:f>IF(B993="","",IF(C993="","Missing",IF(C993="Not applicable","Not applicable",IF(ISNUMBER(D993),"Valid","Invalid answer"))))</x:f>
      </x:c>
      <x:c r="F993" s="1"/>
      <x:c r="G993" s="1"/>
      <x:c r="H993" s="1"/>
      <x:c r="I993" s="1"/>
    </x:row>
    <x:row r="994">
      <x:c r="A994" s="18"/>
      <x:c r="B994" s="18"/>
      <x:c r="C994" s="18"/>
      <x:c r="D994" s="2" t="str">
        <x:f>IF(B994="","",IF(C994="","",IF(C994="Not applicable","",_xlfn.IFNA(MATCH(C994,$I$6:$I$10,0),"Invalid answer"))))</x:f>
      </x:c>
      <x:c r="E994" s="2" t="str">
        <x:f>IF(B994="","",IF(C994="","Missing",IF(C994="Not applicable","Not applicable",IF(ISNUMBER(D994),"Valid","Invalid answer"))))</x:f>
      </x:c>
      <x:c r="F994" s="1"/>
      <x:c r="G994" s="1"/>
      <x:c r="H994" s="1"/>
      <x:c r="I994" s="1"/>
    </x:row>
    <x:row r="995">
      <x:c r="A995" s="18"/>
      <x:c r="B995" s="18"/>
      <x:c r="C995" s="18"/>
      <x:c r="D995" s="2" t="str">
        <x:f>IF(B995="","",IF(C995="","",IF(C995="Not applicable","",_xlfn.IFNA(MATCH(C995,$I$6:$I$10,0),"Invalid answer"))))</x:f>
      </x:c>
      <x:c r="E995" s="2" t="str">
        <x:f>IF(B995="","",IF(C995="","Missing",IF(C995="Not applicable","Not applicable",IF(ISNUMBER(D995),"Valid","Invalid answer"))))</x:f>
      </x:c>
      <x:c r="F995" s="1"/>
      <x:c r="G995" s="1"/>
      <x:c r="H995" s="1"/>
      <x:c r="I995" s="1"/>
    </x:row>
    <x:row r="996">
      <x:c r="A996" s="18"/>
      <x:c r="B996" s="18"/>
      <x:c r="C996" s="18"/>
      <x:c r="D996" s="2" t="str">
        <x:f>IF(B996="","",IF(C996="","",IF(C996="Not applicable","",_xlfn.IFNA(MATCH(C996,$I$6:$I$10,0),"Invalid answer"))))</x:f>
      </x:c>
      <x:c r="E996" s="2" t="str">
        <x:f>IF(B996="","",IF(C996="","Missing",IF(C996="Not applicable","Not applicable",IF(ISNUMBER(D996),"Valid","Invalid answer"))))</x:f>
      </x:c>
      <x:c r="F996" s="1"/>
      <x:c r="G996" s="1"/>
      <x:c r="H996" s="1"/>
      <x:c r="I996" s="1"/>
    </x:row>
    <x:row r="997">
      <x:c r="A997" s="18"/>
      <x:c r="B997" s="18"/>
      <x:c r="C997" s="18"/>
      <x:c r="D997" s="2" t="str">
        <x:f>IF(B997="","",IF(C997="","",IF(C997="Not applicable","",_xlfn.IFNA(MATCH(C997,$I$6:$I$10,0),"Invalid answer"))))</x:f>
      </x:c>
      <x:c r="E997" s="2" t="str">
        <x:f>IF(B997="","",IF(C997="","Missing",IF(C997="Not applicable","Not applicable",IF(ISNUMBER(D997),"Valid","Invalid answer"))))</x:f>
      </x:c>
      <x:c r="F997" s="1"/>
      <x:c r="G997" s="1"/>
      <x:c r="H997" s="1"/>
      <x:c r="I997" s="1"/>
    </x:row>
    <x:row r="998">
      <x:c r="A998" s="18"/>
      <x:c r="B998" s="18"/>
      <x:c r="C998" s="18"/>
      <x:c r="D998" s="2" t="str">
        <x:f>IF(B998="","",IF(C998="","",IF(C998="Not applicable","",_xlfn.IFNA(MATCH(C998,$I$6:$I$10,0),"Invalid answer"))))</x:f>
      </x:c>
      <x:c r="E998" s="2" t="str">
        <x:f>IF(B998="","",IF(C998="","Missing",IF(C998="Not applicable","Not applicable",IF(ISNUMBER(D998),"Valid","Invalid answer"))))</x:f>
      </x:c>
      <x:c r="F998" s="1"/>
      <x:c r="G998" s="1"/>
      <x:c r="H998" s="1"/>
      <x:c r="I998" s="1"/>
    </x:row>
    <x:row r="999">
      <x:c r="A999" s="18"/>
      <x:c r="B999" s="18"/>
      <x:c r="C999" s="18"/>
      <x:c r="D999" s="2" t="str">
        <x:f>IF(B999="","",IF(C999="","",IF(C999="Not applicable","",_xlfn.IFNA(MATCH(C999,$I$6:$I$10,0),"Invalid answer"))))</x:f>
      </x:c>
      <x:c r="E999" s="2" t="str">
        <x:f>IF(B999="","",IF(C999="","Missing",IF(C999="Not applicable","Not applicable",IF(ISNUMBER(D999),"Valid","Invalid answer"))))</x:f>
      </x:c>
      <x:c r="F999" s="1"/>
      <x:c r="G999" s="1"/>
      <x:c r="H999" s="1"/>
      <x:c r="I999" s="1"/>
    </x:row>
    <x:row r="1000">
      <x:c r="A1000" s="18"/>
      <x:c r="B1000" s="18"/>
      <x:c r="C1000" s="18"/>
      <x:c r="D1000" s="2" t="str">
        <x:f>IF(B1000="","",IF(C1000="","",IF(C1000="Not applicable","",_xlfn.IFNA(MATCH(C1000,$I$6:$I$10,0),"Invalid answer"))))</x:f>
      </x:c>
      <x:c r="E1000" s="2" t="str">
        <x:f>IF(B1000="","",IF(C1000="","Missing",IF(C1000="Not applicable","Not applicable",IF(ISNUMBER(D1000),"Valid","Invalid answer"))))</x:f>
      </x:c>
      <x:c r="F1000" s="1"/>
      <x:c r="G1000" s="1"/>
      <x:c r="H1000" s="1"/>
      <x:c r="I1000" s="1"/>
    </x:row>
    <x:row r="1001">
      <x:c r="A1001" s="18"/>
      <x:c r="B1001" s="18"/>
      <x:c r="C1001" s="18"/>
      <x:c r="D1001" s="2" t="str">
        <x:f>IF(B1001="","",IF(C1001="","",IF(C1001="Not applicable","",_xlfn.IFNA(MATCH(C1001,$I$6:$I$10,0),"Invalid answer"))))</x:f>
      </x:c>
      <x:c r="E1001" s="2" t="str">
        <x:f>IF(B1001="","",IF(C1001="","Missing",IF(C1001="Not applicable","Not applicable",IF(ISNUMBER(D1001),"Valid","Invalid answer"))))</x:f>
      </x:c>
      <x:c r="F1001" s="1"/>
      <x:c r="G1001" s="1"/>
      <x:c r="H1001" s="1"/>
      <x:c r="I1001" s="1"/>
    </x:row>
    <x:row r="1002">
      <x:c r="A1002" s="18"/>
      <x:c r="B1002" s="18"/>
      <x:c r="C1002" s="18"/>
      <x:c r="D1002" s="2" t="str">
        <x:f>IF(B1002="","",IF(C1002="","",IF(C1002="Not applicable","",_xlfn.IFNA(MATCH(C1002,$I$6:$I$10,0),"Invalid answer"))))</x:f>
      </x:c>
      <x:c r="E1002" s="2" t="str">
        <x:f>IF(B1002="","",IF(C1002="","Missing",IF(C1002="Not applicable","Not applicable",IF(ISNUMBER(D1002),"Valid","Invalid answer"))))</x:f>
      </x:c>
      <x:c r="F1002" s="1"/>
      <x:c r="G1002" s="1"/>
      <x:c r="H1002" s="1"/>
      <x:c r="I1002" s="1"/>
    </x:row>
    <x:row r="1003">
      <x:c r="A1003" s="18"/>
      <x:c r="B1003" s="18"/>
      <x:c r="C1003" s="18"/>
      <x:c r="D1003" s="2" t="str">
        <x:f>IF(B1003="","",IF(C1003="","",IF(C1003="Not applicable","",_xlfn.IFNA(MATCH(C1003,$I$6:$I$10,0),"Invalid answer"))))</x:f>
      </x:c>
      <x:c r="E1003" s="2" t="str">
        <x:f>IF(B1003="","",IF(C1003="","Missing",IF(C1003="Not applicable","Not applicable",IF(ISNUMBER(D1003),"Valid","Invalid answer"))))</x:f>
      </x:c>
      <x:c r="F1003" s="1"/>
      <x:c r="G1003" s="1"/>
      <x:c r="H1003" s="1"/>
      <x:c r="I1003" s="1"/>
    </x:row>
    <x:row r="1004">
      <x:c r="A1004" s="18"/>
      <x:c r="B1004" s="18"/>
      <x:c r="C1004" s="18"/>
      <x:c r="D1004" s="2" t="str">
        <x:f>IF(B1004="","",IF(C1004="","",IF(C1004="Not applicable","",_xlfn.IFNA(MATCH(C1004,$I$6:$I$10,0),"Invalid answer"))))</x:f>
      </x:c>
      <x:c r="E1004" s="2" t="str">
        <x:f>IF(B1004="","",IF(C1004="","Missing",IF(C1004="Not applicable","Not applicable",IF(ISNUMBER(D1004),"Valid","Invalid answer"))))</x:f>
      </x:c>
      <x:c r="F1004" s="1"/>
      <x:c r="G1004" s="1"/>
      <x:c r="H1004" s="1"/>
      <x:c r="I1004" s="1"/>
    </x:row>
    <x:row r="1005">
      <x:c r="A1005" s="18"/>
      <x:c r="B1005" s="18"/>
      <x:c r="C1005" s="18"/>
      <x:c r="D1005" s="2" t="str">
        <x:f>IF(B1005="","",IF(C1005="","",IF(C1005="Not applicable","",_xlfn.IFNA(MATCH(C1005,$I$6:$I$10,0),"Invalid answer"))))</x:f>
      </x:c>
      <x:c r="E1005" s="2" t="str">
        <x:f>IF(B1005="","",IF(C1005="","Missing",IF(C1005="Not applicable","Not applicable",IF(ISNUMBER(D1005),"Valid","Invalid answer"))))</x:f>
      </x:c>
      <x:c r="F1005" s="1"/>
      <x:c r="G1005" s="1"/>
      <x:c r="H1005" s="1"/>
      <x:c r="I1005" s="1"/>
    </x:row>
  </x:sheetData>
  <x:mergeCells>
    <x:mergeCell ref="A1:E1"/>
    <x:mergeCell ref="A2:E2"/>
    <x:mergeCell ref="A3:E3"/>
    <x:mergeCell ref="H12:I12"/>
    <x:mergeCell ref="H14:I16"/>
  </x:mergeCells>
  <x:conditionalFormatting sqref="E6:E1005">
    <x:cfRule type="containsText" dxfId="0" priority="1" operator="containsText" text="Invalid answer"/>
  </x:conditionalFormatting>
  <x:dataValidations count="2">
    <x:dataValidation type="list" sqref="A6:A1005">
      <x:formula1>"A,B"</x:formula1>
    </x:dataValidation>
    <x:dataValidation type="list" sqref="C6:C1005">
      <x:formula1>"Strongly disagree,Disagree,Neither agree nor disagree,Agree,Strongly agree,Not applicable"</x:formula1>
    </x:dataValidation>
  </x:dataValidations>
  <x:pageMargins left="0.7" right="0.7" top="0.75" bottom="0.75" header="0.3" footer="0.3"/>
</x:worksheet>
</file>